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0" yWindow="165" windowWidth="18645" windowHeight="13290" tabRatio="910"/>
  </bookViews>
  <sheets>
    <sheet name="Profile information &amp; contents" sheetId="15" r:id="rId1"/>
    <sheet name="Summary tables and charts" sheetId="5" r:id="rId2"/>
    <sheet name="Number of services and capacity" sheetId="7" r:id="rId3"/>
    <sheet name="Funded places" sheetId="8" r:id="rId4"/>
    <sheet name="Trend in children registered" sheetId="9" r:id="rId5"/>
    <sheet name="Registered children by age" sheetId="10" r:id="rId6"/>
    <sheet name="Service quality" sheetId="11" r:id="rId7"/>
    <sheet name="Sessions and opening times" sheetId="12" r:id="rId8"/>
    <sheet name="SIMD and urban or rural" sheetId="13" r:id="rId9"/>
    <sheet name="Staffing and vacancies" sheetId="14" r:id="rId10"/>
    <sheet name="National rec population stats" sheetId="2" r:id="rId11"/>
    <sheet name="Care service list" sheetId="3" r:id="rId12"/>
  </sheets>
  <definedNames>
    <definedName name="_xlnm._FilterDatabase" localSheetId="11" hidden="1">'Care service list'!$A$7:$N$117</definedName>
    <definedName name="_xlnm.Print_Area" localSheetId="11">'Care service list'!$A$1:$N$185</definedName>
    <definedName name="_xlnm.Print_Area" localSheetId="3">'Funded places'!$A$1:$D$37</definedName>
    <definedName name="_xlnm.Print_Area" localSheetId="10">'National rec population stats'!$A$1:$P$30</definedName>
    <definedName name="_xlnm.Print_Area" localSheetId="2">'Number of services and capacity'!$A$1:$F$21,'Number of services and capacity'!$A$23:$F$47</definedName>
    <definedName name="_xlnm.Print_Area" localSheetId="0">'Profile information &amp; contents'!$A$1:$S$42</definedName>
    <definedName name="_xlnm.Print_Area" localSheetId="5">'Registered children by age'!$A$1:$J$26,'Registered children by age'!$A$29:$F$66</definedName>
    <definedName name="_xlnm.Print_Area" localSheetId="6">'Service quality'!$A$1:$G$51</definedName>
    <definedName name="_xlnm.Print_Area" localSheetId="7">'Sessions and opening times'!$A$1:$F$29,'Sessions and opening times'!$A$30:$G$66,'Sessions and opening times'!$A$68:$H$122</definedName>
    <definedName name="_xlnm.Print_Area" localSheetId="8">'SIMD and urban or rural'!$A$1:$D$38</definedName>
    <definedName name="_xlnm.Print_Area" localSheetId="9">'Staffing and vacancies'!$A$1:$I$35,'Staffing and vacancies'!$A$37:$H$68</definedName>
    <definedName name="_xlnm.Print_Area" localSheetId="1">'Summary tables and charts'!$A$1:$I$34,'Summary tables and charts'!$A$35:$G$73,'Summary tables and charts'!$A$75:$G$120</definedName>
    <definedName name="_xlnm.Print_Area" localSheetId="4">'Trend in children registered'!$A$1:$H$31</definedName>
  </definedNames>
  <calcPr calcId="145621"/>
</workbook>
</file>

<file path=xl/calcChain.xml><?xml version="1.0" encoding="utf-8"?>
<calcChain xmlns="http://schemas.openxmlformats.org/spreadsheetml/2006/main">
  <c r="F40" i="7" l="1"/>
  <c r="F26" i="7"/>
</calcChain>
</file>

<file path=xl/sharedStrings.xml><?xml version="1.0" encoding="utf-8"?>
<sst xmlns="http://schemas.openxmlformats.org/spreadsheetml/2006/main" count="1974" uniqueCount="700">
  <si>
    <t>Number of daycare of children services and registered places</t>
  </si>
  <si>
    <t>Service Type</t>
  </si>
  <si>
    <t>Provider Sector</t>
  </si>
  <si>
    <t>Number of services</t>
  </si>
  <si>
    <t>Capacity (registered places)</t>
  </si>
  <si>
    <t>Average capacity</t>
  </si>
  <si>
    <t>Number of registered children</t>
  </si>
  <si>
    <t>Children and Family Centre</t>
  </si>
  <si>
    <t>Public</t>
  </si>
  <si>
    <t>Private</t>
  </si>
  <si>
    <t>Nursery</t>
  </si>
  <si>
    <t>Nursery Total</t>
  </si>
  <si>
    <t>Playgroup</t>
  </si>
  <si>
    <t>Playgroup Total</t>
  </si>
  <si>
    <t>Grand Total</t>
  </si>
  <si>
    <t>Number of services in 2015</t>
  </si>
  <si>
    <t>Capacity (registered places) 2015</t>
  </si>
  <si>
    <t>No of children registered in 2015</t>
  </si>
  <si>
    <t>No of children registered in 2016</t>
  </si>
  <si>
    <t>Number of Services</t>
  </si>
  <si>
    <t>Urban or Rural</t>
  </si>
  <si>
    <t>Yes</t>
  </si>
  <si>
    <t>No</t>
  </si>
  <si>
    <t>Service Name</t>
  </si>
  <si>
    <t>Grade Spread</t>
  </si>
  <si>
    <t>Children and Family Centre Total</t>
  </si>
  <si>
    <t>Whole-Day or Part-Day</t>
  </si>
  <si>
    <t>Part Day Only</t>
  </si>
  <si>
    <t>Whole-Day or Part Day</t>
  </si>
  <si>
    <t>Breakfast or Before School</t>
  </si>
  <si>
    <t>During School Hours</t>
  </si>
  <si>
    <t>After School Hours</t>
  </si>
  <si>
    <t>Late Evenings</t>
  </si>
  <si>
    <t>Weekends</t>
  </si>
  <si>
    <t>Service Does Not Operate During Term Time</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</si>
  <si>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</si>
  <si>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</si>
  <si>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</si>
  <si>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</si>
  <si>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</si>
  <si>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</si>
  <si>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2015</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</si>
  <si>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</si>
  <si>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</si>
  <si>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</si>
  <si>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</si>
  <si>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</si>
  <si>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</si>
  <si>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</si>
  <si>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</si>
  <si>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</si>
  <si>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</si>
  <si>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</si>
  <si>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ELC Care Service List</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</si>
  <si>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</si>
  <si>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</si>
  <si>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</si>
  <si>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</si>
  <si>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</si>
  <si>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WTE Total 2015</t>
  </si>
  <si>
    <t>Rate Per Place Scotland</t>
  </si>
  <si>
    <t>Registered children aged 0-5 years by service type and type of provider</t>
  </si>
  <si>
    <t>Total number of children aged 2-4 years</t>
  </si>
  <si>
    <t>Registered children aged 2-4 years by service type and whether they provide funded places, in Scotland overall</t>
  </si>
  <si>
    <t>Scottish Index of Multiple Deprivation Quintile</t>
  </si>
  <si>
    <t>For inspections that were towards the end of the year, these grades may not have been finalised, therefore may have changed.</t>
  </si>
  <si>
    <t>No of Services That Find it Hard to Fill Staff Vacancies</t>
  </si>
  <si>
    <t>% of Services That Find It Hard to Fill Staff Vacancies</t>
  </si>
  <si>
    <t>Services That Reported Staff Vacancies</t>
  </si>
  <si>
    <t>% of Services That Reported Staff Vacancies</t>
  </si>
  <si>
    <t>Children's Age</t>
  </si>
  <si>
    <t>change</t>
  </si>
  <si>
    <t>% change</t>
  </si>
  <si>
    <t>Scotland % change</t>
  </si>
  <si>
    <t>Contents</t>
  </si>
  <si>
    <t>Number of services in 2016</t>
  </si>
  <si>
    <t xml:space="preserve">Number of services in 2017 </t>
  </si>
  <si>
    <t>Capacity (registered places) 2016</t>
  </si>
  <si>
    <t xml:space="preserve">Capacity (registered places) 2017 </t>
  </si>
  <si>
    <t>Change 2015 - 2017</t>
  </si>
  <si>
    <t>Trend in number and capacity (registered places) of nurseries, children and family centres and playgroups between 2015 and 2017</t>
  </si>
  <si>
    <t>No of children registered in 2017</t>
  </si>
  <si>
    <t>Trend in number of children registered with nurseries, children and family centres and playgroups between 2015 and 2017</t>
  </si>
  <si>
    <t>Staff Total 2017</t>
  </si>
  <si>
    <t>WTE Total 2017</t>
  </si>
  <si>
    <t>Please note that as the data is at 31 December 2017 the last inspection date would be prior to this, and some themes may not be as a result of the inspection date listed.</t>
  </si>
  <si>
    <t>Holiday Playscheme</t>
  </si>
  <si>
    <t>Voluntary or Not for Profit</t>
  </si>
  <si>
    <t>Out of School Club</t>
  </si>
  <si>
    <t>Out of School Club Total</t>
  </si>
  <si>
    <t>Creche</t>
  </si>
  <si>
    <t>At Least One Grade Adequate or Less</t>
  </si>
  <si>
    <t>All Grades Good or Better</t>
  </si>
  <si>
    <t>Not Graded (Yet)</t>
  </si>
  <si>
    <t>No Total</t>
  </si>
  <si>
    <t>Yes Total</t>
  </si>
  <si>
    <t>1 (20% most deprived)</t>
  </si>
  <si>
    <t>5 (20% least deprived)</t>
  </si>
  <si>
    <t>Private Total</t>
  </si>
  <si>
    <t>Public Total</t>
  </si>
  <si>
    <t>Voluntary or Not for Profit Total</t>
  </si>
  <si>
    <t>Urban</t>
  </si>
  <si>
    <t>Small Towns</t>
  </si>
  <si>
    <t>Voluntary</t>
  </si>
  <si>
    <t>Can't afford wage demands</t>
  </si>
  <si>
    <t>Competition from other service providers</t>
  </si>
  <si>
    <t>Other reason</t>
  </si>
  <si>
    <t>Reason unknown</t>
  </si>
  <si>
    <t>Too few applicants</t>
  </si>
  <si>
    <t>Too few applicants with experience</t>
  </si>
  <si>
    <t>Too few qualified applicants</t>
  </si>
  <si>
    <t>0-15</t>
  </si>
  <si>
    <t>Registered Size</t>
  </si>
  <si>
    <t>61 to 100</t>
  </si>
  <si>
    <t>31 to 40</t>
  </si>
  <si>
    <t>4</t>
  </si>
  <si>
    <t>1 to 20</t>
  </si>
  <si>
    <t>5</t>
  </si>
  <si>
    <t>41 to 50</t>
  </si>
  <si>
    <t>51 to 60</t>
  </si>
  <si>
    <t>More than 100</t>
  </si>
  <si>
    <t>3</t>
  </si>
  <si>
    <t>21 to 30</t>
  </si>
  <si>
    <t>6</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</si>
  <si>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</si>
  <si>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</si>
  <si>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</si>
  <si>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</si>
  <si>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</si>
  <si>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</si>
  <si>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</si>
  <si>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</si>
  <si>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</si>
  <si>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</si>
  <si>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</si>
  <si>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Projected child population change, Aberdeenshire, 2017 and 2027</t>
  </si>
  <si>
    <t>Projected population change of 2, 3 and 4 year old children in Aberdeenshire and Scotland, 2017 and 2027</t>
  </si>
  <si>
    <t>% of services with staff vacancies and services that find staff vacancies hard to fill in Aberdeenshire and Scotland</t>
  </si>
  <si>
    <t>The main reasons why services in Aberdeenshire find it hard to fill staff vacancies, as reported in the 2017 annual return, were:</t>
  </si>
  <si>
    <t>Rate Per Place Aberdeenshire</t>
  </si>
  <si>
    <t>Registered children aged 2-4 years by service type and whether they provide funded places, in Aberdeenshire</t>
  </si>
  <si>
    <t>Quality of nurseries in Aberdeenshire</t>
  </si>
  <si>
    <t>Rural</t>
  </si>
  <si>
    <t>Candidates unable to work the hours needed</t>
  </si>
  <si>
    <t>CS2017356984</t>
  </si>
  <si>
    <t>Vital Sparks Nursery</t>
  </si>
  <si>
    <t>AB42 3GL</t>
  </si>
  <si>
    <t>CS2017356083</t>
  </si>
  <si>
    <t>First Friends Laurencekirk Ltd</t>
  </si>
  <si>
    <t>AB30 1BH</t>
  </si>
  <si>
    <t>CS2016353028</t>
  </si>
  <si>
    <t>Sunshine Nursery Torphins Limited</t>
  </si>
  <si>
    <t>AB31 4JT</t>
  </si>
  <si>
    <t>CS2016349631</t>
  </si>
  <si>
    <t>Mucky Boots Education Ltd</t>
  </si>
  <si>
    <t>AB12 5GZ</t>
  </si>
  <si>
    <t>CS2016345684</t>
  </si>
  <si>
    <t>Peek A Boo Nursery</t>
  </si>
  <si>
    <t>AB43 9WE</t>
  </si>
  <si>
    <t>CS2015341689</t>
  </si>
  <si>
    <t>Buoys and Gulls Nursery</t>
  </si>
  <si>
    <t>AB42 3AR</t>
  </si>
  <si>
    <t>CS2014333151</t>
  </si>
  <si>
    <t>The Croft Nurseries Ltd - Chapelton</t>
  </si>
  <si>
    <t>AB39 8AN</t>
  </si>
  <si>
    <t>CS2015338853</t>
  </si>
  <si>
    <t>Lillies Kindergarten Ltd</t>
  </si>
  <si>
    <t>AB44 1UT</t>
  </si>
  <si>
    <t>CS2014325334</t>
  </si>
  <si>
    <t>Playbarn Too</t>
  </si>
  <si>
    <t>AB43 9PJ</t>
  </si>
  <si>
    <t>CS2014325795</t>
  </si>
  <si>
    <t>Annie's Nursery</t>
  </si>
  <si>
    <t>AB52 6JJ</t>
  </si>
  <si>
    <t>CS2014325796</t>
  </si>
  <si>
    <t>Alford Day Care Nursery Ltd</t>
  </si>
  <si>
    <t>AB33 8QA</t>
  </si>
  <si>
    <t>CS2013321314</t>
  </si>
  <si>
    <t>Great Western Pre-School @ Portlethen 2</t>
  </si>
  <si>
    <t>AB12 4XP</t>
  </si>
  <si>
    <t>CS2013321323</t>
  </si>
  <si>
    <t>Great Western Pre-School @ Portlethen</t>
  </si>
  <si>
    <t>AB12 4UU</t>
  </si>
  <si>
    <t>CS2013317209</t>
  </si>
  <si>
    <t>Hi! Class Preschool Centre Ltd</t>
  </si>
  <si>
    <t>AB42 1BN</t>
  </si>
  <si>
    <t>CS2012307942</t>
  </si>
  <si>
    <t>Kindergarten Huntly Ltd</t>
  </si>
  <si>
    <t>AB54 8SX</t>
  </si>
  <si>
    <t>CS2012307939</t>
  </si>
  <si>
    <t>Bright Beginnings Nursery</t>
  </si>
  <si>
    <t>AB42 1DU</t>
  </si>
  <si>
    <t>CS2011303114</t>
  </si>
  <si>
    <t>O'Joz Limited</t>
  </si>
  <si>
    <t>AB52 6TA</t>
  </si>
  <si>
    <t>CS2010273674</t>
  </si>
  <si>
    <t>Pride N Joy (Peterhead) Limited</t>
  </si>
  <si>
    <t>AB42 1UD</t>
  </si>
  <si>
    <t>CS2011285649</t>
  </si>
  <si>
    <t>Banbury Cross Nursery</t>
  </si>
  <si>
    <t>AB23 8AR</t>
  </si>
  <si>
    <t>CS2011298684</t>
  </si>
  <si>
    <t>Dreams Daycare Limited</t>
  </si>
  <si>
    <t>CS2009228582</t>
  </si>
  <si>
    <t>Woodlands Nursery</t>
  </si>
  <si>
    <t>AB31 5NN</t>
  </si>
  <si>
    <t>CS2011289681</t>
  </si>
  <si>
    <t>Hoodles Childcare</t>
  </si>
  <si>
    <t>AB51 0BZ</t>
  </si>
  <si>
    <t>CS2008174654</t>
  </si>
  <si>
    <t>Les Enfants Nursery</t>
  </si>
  <si>
    <t>AB51 4FW</t>
  </si>
  <si>
    <t>CS2009195509</t>
  </si>
  <si>
    <t>Stepping Stones Nursery Ellon</t>
  </si>
  <si>
    <t>AB41 9RG</t>
  </si>
  <si>
    <t>CS2009195510</t>
  </si>
  <si>
    <t>Stepping Stones Nursery Inverurie</t>
  </si>
  <si>
    <t>AB51 4FS</t>
  </si>
  <si>
    <t>CS2009231982</t>
  </si>
  <si>
    <t>Wee Rascals - A Summers Nursery</t>
  </si>
  <si>
    <t>AB51 0TH</t>
  </si>
  <si>
    <t>CS2007142180</t>
  </si>
  <si>
    <t>Babes in the wood</t>
  </si>
  <si>
    <t>AB39 2HQ</t>
  </si>
  <si>
    <t>CS2007167228</t>
  </si>
  <si>
    <t>Links Nursery Balmedie</t>
  </si>
  <si>
    <t>AB23 8SJ</t>
  </si>
  <si>
    <t>CS2007164384</t>
  </si>
  <si>
    <t>Edgehill Kids Centre</t>
  </si>
  <si>
    <t>AB51 5XL</t>
  </si>
  <si>
    <t>CS2008173537</t>
  </si>
  <si>
    <t>The Croft Nurseries Ltd</t>
  </si>
  <si>
    <t>AB39 2EJ</t>
  </si>
  <si>
    <t>CS2006134446</t>
  </si>
  <si>
    <t>Poppies Pre-School Ltd</t>
  </si>
  <si>
    <t>AB30 1DX</t>
  </si>
  <si>
    <t>CS2006129718</t>
  </si>
  <si>
    <t>Cherry Tree Pre School Nursery</t>
  </si>
  <si>
    <t>AB21 0RX</t>
  </si>
  <si>
    <t>CS2003044502</t>
  </si>
  <si>
    <t>Kiddie Winkles Nursery</t>
  </si>
  <si>
    <t>AB54 8FG</t>
  </si>
  <si>
    <t>CS2009232725</t>
  </si>
  <si>
    <t>Flowerpots Childcare Ltd.</t>
  </si>
  <si>
    <t>AB21 0AZ</t>
  </si>
  <si>
    <t>CS2004069141</t>
  </si>
  <si>
    <t>Bridges Pre-school Nursery - Arnhall</t>
  </si>
  <si>
    <t>AB32 6SY</t>
  </si>
  <si>
    <t>CS2003051100</t>
  </si>
  <si>
    <t>Summers Nursery @ Burghmuir Drive</t>
  </si>
  <si>
    <t>AB51 4GY</t>
  </si>
  <si>
    <t>CS2005087375</t>
  </si>
  <si>
    <t>First Class Day Nursery</t>
  </si>
  <si>
    <t>AB42 1LH</t>
  </si>
  <si>
    <t>CS2004078050</t>
  </si>
  <si>
    <t>Celtic Cross Nursery</t>
  </si>
  <si>
    <t>AB31 5YJ</t>
  </si>
  <si>
    <t>CS2003013753</t>
  </si>
  <si>
    <t>Simpson Playhouse</t>
  </si>
  <si>
    <t>AB39 2HS</t>
  </si>
  <si>
    <t>CS2004056929</t>
  </si>
  <si>
    <t>Stepping Stones Nurseries (Peterhead) Ltd</t>
  </si>
  <si>
    <t>AB42 1QJ</t>
  </si>
  <si>
    <t>CS2003039460</t>
  </si>
  <si>
    <t>Playbarn</t>
  </si>
  <si>
    <t>AB43 9RY</t>
  </si>
  <si>
    <t>CS2003015434</t>
  </si>
  <si>
    <t>Link-Up For Busy b's - Fraserburgh</t>
  </si>
  <si>
    <t>AB43 9GA</t>
  </si>
  <si>
    <t>CS2003002556</t>
  </si>
  <si>
    <t>Kiddiwinks Nursery</t>
  </si>
  <si>
    <t>AB43 9BF</t>
  </si>
  <si>
    <t>CS2003002551</t>
  </si>
  <si>
    <t>Happy Days Nursery - Fraserburgh</t>
  </si>
  <si>
    <t>AB43 9BD</t>
  </si>
  <si>
    <t>CS2003002596</t>
  </si>
  <si>
    <t>Whitehills Playgroup</t>
  </si>
  <si>
    <t>AB45 2LX</t>
  </si>
  <si>
    <t>CS2006132135</t>
  </si>
  <si>
    <t>DIY Activity Club Huntly</t>
  </si>
  <si>
    <t>AB54 8DU</t>
  </si>
  <si>
    <t>CS2003002618</t>
  </si>
  <si>
    <t>DIY Activity Club Inverurie</t>
  </si>
  <si>
    <t>AB51 3QS</t>
  </si>
  <si>
    <t>CS2003002620</t>
  </si>
  <si>
    <t>DIY Activity Club Ellon</t>
  </si>
  <si>
    <t>AB41 9AE</t>
  </si>
  <si>
    <t>CS2017358507</t>
  </si>
  <si>
    <t>Methlick Nursery</t>
  </si>
  <si>
    <t>AB41 7DS</t>
  </si>
  <si>
    <t>CS2016349503</t>
  </si>
  <si>
    <t>Hillside Primary School Nursery</t>
  </si>
  <si>
    <t>AB12 4LX</t>
  </si>
  <si>
    <t>CS2016349501</t>
  </si>
  <si>
    <t>Midmill Primary School Nursery</t>
  </si>
  <si>
    <t>AB51 0QH</t>
  </si>
  <si>
    <t>CS2016348766</t>
  </si>
  <si>
    <t>Drumoak Primary School Nursery</t>
  </si>
  <si>
    <t>AB31 5DY</t>
  </si>
  <si>
    <t>CS2014332672</t>
  </si>
  <si>
    <t>Portlethen Early Years Setting</t>
  </si>
  <si>
    <t>AB12 4QL</t>
  </si>
  <si>
    <t>CS2013317793</t>
  </si>
  <si>
    <t>Westfield Community Resource Hub</t>
  </si>
  <si>
    <t>AB43 9BL</t>
  </si>
  <si>
    <t>CS2007167766</t>
  </si>
  <si>
    <t>Elrick School Nursery</t>
  </si>
  <si>
    <t>AB32 6QB</t>
  </si>
  <si>
    <t>CS2007164964</t>
  </si>
  <si>
    <t>Balmedie School Nursery</t>
  </si>
  <si>
    <t>AB23 8YN</t>
  </si>
  <si>
    <t>CS2006138864</t>
  </si>
  <si>
    <t>Lairhillock School Nursery</t>
  </si>
  <si>
    <t>AB39 3QS</t>
  </si>
  <si>
    <t>CS2006140128</t>
  </si>
  <si>
    <t>Auchenblae School Nursery</t>
  </si>
  <si>
    <t>AB30 1WQ</t>
  </si>
  <si>
    <t>CS2006137686</t>
  </si>
  <si>
    <t>Mill O'Forest School Nursery</t>
  </si>
  <si>
    <t>AB39 2TD</t>
  </si>
  <si>
    <t>CS2006130105</t>
  </si>
  <si>
    <t>Rothienorman School Nursery</t>
  </si>
  <si>
    <t>AB51 8YE</t>
  </si>
  <si>
    <t>CS2005113688</t>
  </si>
  <si>
    <t>Hill of Banchory School Nursery</t>
  </si>
  <si>
    <t>AB31 5ZT</t>
  </si>
  <si>
    <t>CS2003041621</t>
  </si>
  <si>
    <t>Ordiquhill School Nursery</t>
  </si>
  <si>
    <t>AB45 2EX</t>
  </si>
  <si>
    <t>CS2003015702</t>
  </si>
  <si>
    <t>Crombie School Nursery</t>
  </si>
  <si>
    <t>AB32 6XZ</t>
  </si>
  <si>
    <t>CS2003016342</t>
  </si>
  <si>
    <t>Westhill Primary School Nursery</t>
  </si>
  <si>
    <t>AB32 6FY</t>
  </si>
  <si>
    <t>CS2003016308</t>
  </si>
  <si>
    <t>Banchory Primary School Nursery</t>
  </si>
  <si>
    <t>AB31 4EH</t>
  </si>
  <si>
    <t>CS2003016322</t>
  </si>
  <si>
    <t>Meldrum School Nursery</t>
  </si>
  <si>
    <t>AB51 0BF</t>
  </si>
  <si>
    <t>CS2003015751</t>
  </si>
  <si>
    <t>Arduthie School Nursery</t>
  </si>
  <si>
    <t>AB39 2DP</t>
  </si>
  <si>
    <t>CS2003015750</t>
  </si>
  <si>
    <t>Braemar School Nursery Class</t>
  </si>
  <si>
    <t>AB35 5ZS</t>
  </si>
  <si>
    <t>CS2003015707</t>
  </si>
  <si>
    <t>Meiklemill School Nursery</t>
  </si>
  <si>
    <t>AB41 9BQ</t>
  </si>
  <si>
    <t>CS2003015743</t>
  </si>
  <si>
    <t>Fishermoss School Nursery</t>
  </si>
  <si>
    <t>AB12 4UF</t>
  </si>
  <si>
    <t>CS2003015752</t>
  </si>
  <si>
    <t>Dunnottar School Nursery Class</t>
  </si>
  <si>
    <t>AB39 2GZ</t>
  </si>
  <si>
    <t>CS2003016331</t>
  </si>
  <si>
    <t>Newtonhill School Nursery</t>
  </si>
  <si>
    <t>AB39 3XW</t>
  </si>
  <si>
    <t>CS2003016314</t>
  </si>
  <si>
    <t>Kemnay Primary School Nursery</t>
  </si>
  <si>
    <t>AB51 5RA</t>
  </si>
  <si>
    <t>CS2003016303</t>
  </si>
  <si>
    <t>Aboyne Primary School Nursery</t>
  </si>
  <si>
    <t>AB34 5JN</t>
  </si>
  <si>
    <t>CS2003015705</t>
  </si>
  <si>
    <t>Tarves School Nursery Class</t>
  </si>
  <si>
    <t>AB41 7JX</t>
  </si>
  <si>
    <t>CS2003016339</t>
  </si>
  <si>
    <t>Tullynessle School Nursery</t>
  </si>
  <si>
    <t>AB33 8QN</t>
  </si>
  <si>
    <t>CS2003015706</t>
  </si>
  <si>
    <t>Pitmedden School Nursery</t>
  </si>
  <si>
    <t>AB41 7NY</t>
  </si>
  <si>
    <t>CS2003016334</t>
  </si>
  <si>
    <t>St. Andrew's School Nursery Inverurie</t>
  </si>
  <si>
    <t>AB51 3XT</t>
  </si>
  <si>
    <t>CS2003016328</t>
  </si>
  <si>
    <t>New Machar School Nursery</t>
  </si>
  <si>
    <t>AB21 0WB</t>
  </si>
  <si>
    <t>CS2003016335</t>
  </si>
  <si>
    <t>Tarland School Nursery</t>
  </si>
  <si>
    <t>AB34 4UU</t>
  </si>
  <si>
    <t>CS2003015701</t>
  </si>
  <si>
    <t>Echt School Nursery Class</t>
  </si>
  <si>
    <t>AB32 6UL</t>
  </si>
  <si>
    <t>CS2003015734</t>
  </si>
  <si>
    <t>Fraserburgh South Park School Nursery</t>
  </si>
  <si>
    <t>AB43 9QB</t>
  </si>
  <si>
    <t>CS2003016305</t>
  </si>
  <si>
    <t>Auchterellon School Nursery</t>
  </si>
  <si>
    <t>AB41 9FA</t>
  </si>
  <si>
    <t>CS2003015704</t>
  </si>
  <si>
    <t>Newburgh Mathers School Nursery Class</t>
  </si>
  <si>
    <t>AB41 6BT</t>
  </si>
  <si>
    <t>CS2003016306</t>
  </si>
  <si>
    <t>Ballater School Nursery</t>
  </si>
  <si>
    <t>AB35 5RN</t>
  </si>
  <si>
    <t>CS2003016320</t>
  </si>
  <si>
    <t>Turriff Primary School Nursery</t>
  </si>
  <si>
    <t>AB53 4WB</t>
  </si>
  <si>
    <t>CS2003015711</t>
  </si>
  <si>
    <t>Strathburn School Nursery Class</t>
  </si>
  <si>
    <t>AB51 4RY</t>
  </si>
  <si>
    <t>CS2003015450</t>
  </si>
  <si>
    <t>Longside Primary School Nursery</t>
  </si>
  <si>
    <t>AB42 4TP</t>
  </si>
  <si>
    <t>CS2003015747</t>
  </si>
  <si>
    <t>Crossroads Nursery - Banchory</t>
  </si>
  <si>
    <t>AB31 6BX</t>
  </si>
  <si>
    <t>CS2003016316</t>
  </si>
  <si>
    <t>Kintore School Nursery</t>
  </si>
  <si>
    <t>AB51 0RU</t>
  </si>
  <si>
    <t>CS2003015746</t>
  </si>
  <si>
    <t>Torphins School Nursery</t>
  </si>
  <si>
    <t>CS2003015714</t>
  </si>
  <si>
    <t>Insch School Nursery</t>
  </si>
  <si>
    <t>AB52 6JH</t>
  </si>
  <si>
    <t>CS2003015717</t>
  </si>
  <si>
    <t>Port Erroll School Nursery</t>
  </si>
  <si>
    <t>AB42 0NP</t>
  </si>
  <si>
    <t>CS2003016315</t>
  </si>
  <si>
    <t>Kinellar Primary School Nursery</t>
  </si>
  <si>
    <t>AB21 0SS</t>
  </si>
  <si>
    <t>CS2003015703</t>
  </si>
  <si>
    <t>Alford Primary School Nursery</t>
  </si>
  <si>
    <t>AB33 8TY</t>
  </si>
  <si>
    <t>CS2003016383</t>
  </si>
  <si>
    <t>St. Fergus School Nursery</t>
  </si>
  <si>
    <t>AB42 3HD</t>
  </si>
  <si>
    <t>CS2003016317</t>
  </si>
  <si>
    <t>Laurencekirk Nursery</t>
  </si>
  <si>
    <t>AB30 1EG</t>
  </si>
  <si>
    <t>CS2003015749</t>
  </si>
  <si>
    <t>Ballogie Nursery</t>
  </si>
  <si>
    <t>AB34 5DP</t>
  </si>
  <si>
    <t>CS2003015730</t>
  </si>
  <si>
    <t>Inverallochy School Nursery</t>
  </si>
  <si>
    <t>AB43 8XZ</t>
  </si>
  <si>
    <t>CS2003015724</t>
  </si>
  <si>
    <t>Pitfour School Nursery</t>
  </si>
  <si>
    <t>AB42 5GP</t>
  </si>
  <si>
    <t>CS2003016309</t>
  </si>
  <si>
    <t>Banff Primary School Nursery</t>
  </si>
  <si>
    <t>AB45 1BL</t>
  </si>
  <si>
    <t>CS2003016428</t>
  </si>
  <si>
    <t>Fettercairn Nursery</t>
  </si>
  <si>
    <t>AB30 1YB</t>
  </si>
  <si>
    <t>CS2003015709</t>
  </si>
  <si>
    <t>Uryside School Nursery</t>
  </si>
  <si>
    <t>AB51 3XN</t>
  </si>
  <si>
    <t>CS2003015722</t>
  </si>
  <si>
    <t>Dales Park School Nursery</t>
  </si>
  <si>
    <t>AB42 2GD</t>
  </si>
  <si>
    <t>CS2003015742</t>
  </si>
  <si>
    <t>Drumblade School Nursery</t>
  </si>
  <si>
    <t>AB54 6EQ</t>
  </si>
  <si>
    <t>CS2003016333</t>
  </si>
  <si>
    <t>Portsoy School Nursery</t>
  </si>
  <si>
    <t>AB45 2RB</t>
  </si>
  <si>
    <t>CS2003016332</t>
  </si>
  <si>
    <t>Portlethen Primary School Nursery</t>
  </si>
  <si>
    <t>AB12 4PT</t>
  </si>
  <si>
    <t>CS2003016310</t>
  </si>
  <si>
    <t>Bervie School Nursery</t>
  </si>
  <si>
    <t>DD10 0RU</t>
  </si>
  <si>
    <t>CS2003015740</t>
  </si>
  <si>
    <t>Gartly School Nursery</t>
  </si>
  <si>
    <t>AB54 4QF</t>
  </si>
  <si>
    <t>CS2003015739</t>
  </si>
  <si>
    <t>Rhynie School Nursery</t>
  </si>
  <si>
    <t>AB54 4GF</t>
  </si>
  <si>
    <t>CS2003015451</t>
  </si>
  <si>
    <t>Ellon Primary School Nursery</t>
  </si>
  <si>
    <t>AB41 9BB</t>
  </si>
  <si>
    <t>CS2003015726</t>
  </si>
  <si>
    <t>Strichen School Nursery</t>
  </si>
  <si>
    <t>AB43 6SX</t>
  </si>
  <si>
    <t>CS2003016313</t>
  </si>
  <si>
    <t>Glass School Nursery</t>
  </si>
  <si>
    <t>AB54 4YA</t>
  </si>
  <si>
    <t>CS2003015732</t>
  </si>
  <si>
    <t>Fraserburgh North School Nursery</t>
  </si>
  <si>
    <t>2</t>
  </si>
  <si>
    <t>AB43 9JR</t>
  </si>
  <si>
    <t>CS2003016311</t>
  </si>
  <si>
    <t>Cairney School Nursery</t>
  </si>
  <si>
    <t>AB54 4TQ</t>
  </si>
  <si>
    <t>CS2003015737</t>
  </si>
  <si>
    <t>New Deer School Nursery</t>
  </si>
  <si>
    <t>AB53 6TB</t>
  </si>
  <si>
    <t>CS2003015738</t>
  </si>
  <si>
    <t>Fyvie School Nursery</t>
  </si>
  <si>
    <t>AB53 8RD</t>
  </si>
  <si>
    <t>CS2003016302</t>
  </si>
  <si>
    <t>Aberchirder School Nursery</t>
  </si>
  <si>
    <t>AB54 7TW</t>
  </si>
  <si>
    <t>CS2003015710</t>
  </si>
  <si>
    <t>Kellands School Nursery</t>
  </si>
  <si>
    <t>AB51 3YH</t>
  </si>
  <si>
    <t>CS2003015721</t>
  </si>
  <si>
    <t>Meethill School Nursery</t>
  </si>
  <si>
    <t>AB42 2BF</t>
  </si>
  <si>
    <t>CS2003016327</t>
  </si>
  <si>
    <t>Monquhitter School Nursery</t>
  </si>
  <si>
    <t>AB53 5WH</t>
  </si>
  <si>
    <t>CS2003015741</t>
  </si>
  <si>
    <t>Gordon Primary School Nursery - Huntly</t>
  </si>
  <si>
    <t>AB54 4SE</t>
  </si>
  <si>
    <t>CS2003016319</t>
  </si>
  <si>
    <t>Macduff School Nursery</t>
  </si>
  <si>
    <t>AB44 1PT</t>
  </si>
  <si>
    <t>CS2003016326</t>
  </si>
  <si>
    <t>Mintlaw Primary School Nursery</t>
  </si>
  <si>
    <t>AB42 5EJ</t>
  </si>
  <si>
    <t>CS2003015753</t>
  </si>
  <si>
    <t>St. Cyrus School Nursery Class</t>
  </si>
  <si>
    <t>DD10 0BJ</t>
  </si>
  <si>
    <t>CS2003016337</t>
  </si>
  <si>
    <t>Towie School Nursery</t>
  </si>
  <si>
    <t>AB33 8RN</t>
  </si>
  <si>
    <t>CS2003015733</t>
  </si>
  <si>
    <t>St. Andrew's Primary School Fraserburgh</t>
  </si>
  <si>
    <t>AB43 9LS</t>
  </si>
  <si>
    <t>CS2003015736</t>
  </si>
  <si>
    <t>Whitehills School Nursery</t>
  </si>
  <si>
    <t>CS2003015712</t>
  </si>
  <si>
    <t>Alehousewells School Nursery</t>
  </si>
  <si>
    <t>AB51 5FW</t>
  </si>
  <si>
    <t>CS2003016844</t>
  </si>
  <si>
    <t>New Pitsligo &amp; St. John's School Nursery</t>
  </si>
  <si>
    <t>AB43 6NE</t>
  </si>
  <si>
    <t>CS2003015720</t>
  </si>
  <si>
    <t>Clerkhill School Nursery</t>
  </si>
  <si>
    <t>AB42 2AX</t>
  </si>
  <si>
    <t>CS2003015728</t>
  </si>
  <si>
    <t>Rosehearty School Nursery</t>
  </si>
  <si>
    <t>AB43 7JL</t>
  </si>
  <si>
    <t>CS2003015727</t>
  </si>
  <si>
    <t>Sandhaven School Nursery</t>
  </si>
  <si>
    <t>AB43 7EQ</t>
  </si>
  <si>
    <t>CS2003015708</t>
  </si>
  <si>
    <t>Port Elphinstone School Nursery Class</t>
  </si>
  <si>
    <t>AB51 3XJ</t>
  </si>
  <si>
    <t>CS2003015719</t>
  </si>
  <si>
    <t>Peterhead Central School Nursery</t>
  </si>
  <si>
    <t>AB42 1QD</t>
  </si>
  <si>
    <t>CS2003016304</t>
  </si>
  <si>
    <t>Anna Ritchie School Nursery</t>
  </si>
  <si>
    <t>AB42 2AP</t>
  </si>
  <si>
    <t>CS2003015729</t>
  </si>
  <si>
    <t>Crimond School Nursery</t>
  </si>
  <si>
    <t>AB43 8QL</t>
  </si>
  <si>
    <t>CS2003015723</t>
  </si>
  <si>
    <t>Boddam School Nursery</t>
  </si>
  <si>
    <t>AB42 3AY</t>
  </si>
  <si>
    <t>CS2003015718</t>
  </si>
  <si>
    <t>Buchanhaven School Nursery</t>
  </si>
  <si>
    <t>AB42 1HD</t>
  </si>
  <si>
    <t>CS2003015731</t>
  </si>
  <si>
    <t>Lochpots School Nursery</t>
  </si>
  <si>
    <t>CS2003002679</t>
  </si>
  <si>
    <t>Udny Station Pre-School Playgroup</t>
  </si>
  <si>
    <t>AB41 6QJ</t>
  </si>
  <si>
    <t>CS2003016177</t>
  </si>
  <si>
    <t>Lathallan Nursery</t>
  </si>
  <si>
    <t>DD10 0HN</t>
  </si>
  <si>
    <t>CS2003002567</t>
  </si>
  <si>
    <t>Auld Kirk Nursery</t>
  </si>
  <si>
    <t>AB43 9HH</t>
  </si>
  <si>
    <t>CS2003002532</t>
  </si>
  <si>
    <t>Torphins Playgroup</t>
  </si>
  <si>
    <t>AB31 4JQ</t>
  </si>
  <si>
    <t>CS2003002662</t>
  </si>
  <si>
    <t>Old Rayne Playgroup</t>
  </si>
  <si>
    <t>AB52 6RY</t>
  </si>
  <si>
    <t>CS2003002677</t>
  </si>
  <si>
    <t>Tarves Playgroup</t>
  </si>
  <si>
    <t>AB41 7JF</t>
  </si>
  <si>
    <t>CS2003002589</t>
  </si>
  <si>
    <t>Stuartfield Preschool Group</t>
  </si>
  <si>
    <t>AB42 5DN</t>
  </si>
  <si>
    <t>CS2003002488</t>
  </si>
  <si>
    <t>Auchenblae Pre-school Group</t>
  </si>
  <si>
    <t>AB30 1XQ</t>
  </si>
  <si>
    <t>CS2003002658</t>
  </si>
  <si>
    <t>Monymusk Playgroup</t>
  </si>
  <si>
    <t>AB51 7HJ</t>
  </si>
  <si>
    <t>CS2003002648</t>
  </si>
  <si>
    <t>Kirkton Of Skene Playgroup</t>
  </si>
  <si>
    <t>AB32 6SQ</t>
  </si>
  <si>
    <t>CS2008168603</t>
  </si>
  <si>
    <t>Alford Playgroup</t>
  </si>
  <si>
    <t>AB33 8AD</t>
  </si>
  <si>
    <t>CS2006126249</t>
  </si>
  <si>
    <t>Kintore Playgroup</t>
  </si>
  <si>
    <t>CS2003002632</t>
  </si>
  <si>
    <t>Gordon Park Pre-School</t>
  </si>
  <si>
    <t>AB41 9GN</t>
  </si>
  <si>
    <t>CS2003002670</t>
  </si>
  <si>
    <t>Scout Hall Playgroup</t>
  </si>
  <si>
    <t>AB32 6RL</t>
  </si>
  <si>
    <t>CS2003002494</t>
  </si>
  <si>
    <t>Bourtree Pre-school Playgroup &amp; Rising Three's</t>
  </si>
  <si>
    <t>CS2003002617</t>
  </si>
  <si>
    <t>Denman Playgroup</t>
  </si>
  <si>
    <t>AB32 6QX</t>
  </si>
  <si>
    <t>CS2003002659</t>
  </si>
  <si>
    <t>Newburgh Preschool</t>
  </si>
  <si>
    <t>AB41 6BL</t>
  </si>
  <si>
    <t>CS2003002640</t>
  </si>
  <si>
    <t>Kiddiwinks Playgroup</t>
  </si>
  <si>
    <t>AB51 9ND</t>
  </si>
  <si>
    <t>CS2003002672</t>
  </si>
  <si>
    <t>St. Andrews Church Playgroup</t>
  </si>
  <si>
    <t>AB51 3QJ</t>
  </si>
  <si>
    <t>CS2003002644</t>
  </si>
  <si>
    <t>Kinellar Stars</t>
  </si>
  <si>
    <t>AB21 0JQ</t>
  </si>
  <si>
    <t>CS2003002576</t>
  </si>
  <si>
    <t>Rothienorman Pre-school</t>
  </si>
  <si>
    <t>AB51 8UD</t>
  </si>
  <si>
    <t>CS2003002661</t>
  </si>
  <si>
    <t>Newmachar Playgroup</t>
  </si>
  <si>
    <t>AB21 0UR</t>
  </si>
  <si>
    <t>CS2003002601</t>
  </si>
  <si>
    <t>Auchterellon Under Fives</t>
  </si>
  <si>
    <t>AB41 9DB</t>
  </si>
  <si>
    <t>CS2003002508</t>
  </si>
  <si>
    <t>The Hut - Lumphanan Preschool</t>
  </si>
  <si>
    <t>AB31 4SU</t>
  </si>
  <si>
    <t>CS2003002501</t>
  </si>
  <si>
    <t>Mearns Pre-School Playgroup</t>
  </si>
  <si>
    <t>AB39 3YT</t>
  </si>
  <si>
    <t>CS2003002673</t>
  </si>
  <si>
    <t>Strathburn Park Playgroup</t>
  </si>
  <si>
    <t>CS2003002535</t>
  </si>
  <si>
    <t>Auchnagatt &amp; District Pre-School Centre</t>
  </si>
  <si>
    <t>AB41 8UX</t>
  </si>
  <si>
    <t>CS2003002504</t>
  </si>
  <si>
    <t>Inverbervie Pre-school Group</t>
  </si>
  <si>
    <t>DD10 0RD</t>
  </si>
  <si>
    <t>CS2003002591</t>
  </si>
  <si>
    <t>Turriff Pre-School Playgroup Ltd</t>
  </si>
  <si>
    <t>AB53 4EE</t>
  </si>
  <si>
    <t>CS2003002536</t>
  </si>
  <si>
    <t>Auchterless Pre-school Playgroup</t>
  </si>
  <si>
    <t>AB53 8EN</t>
  </si>
  <si>
    <t>CS2003002552</t>
  </si>
  <si>
    <t>Hatton Playgroup</t>
  </si>
  <si>
    <t>AB42 0RX</t>
  </si>
  <si>
    <t>CS2003002588</t>
  </si>
  <si>
    <t>Strichen Playgroup</t>
  </si>
  <si>
    <t>CS2003002584</t>
  </si>
  <si>
    <t>St. Kane's Pre-school Group</t>
  </si>
  <si>
    <t>CS2003002549</t>
  </si>
  <si>
    <t>Fyvie Playgroup</t>
  </si>
  <si>
    <t>CS2003002537</t>
  </si>
  <si>
    <t>Banff Playgroup</t>
  </si>
  <si>
    <t>AB44 1UD</t>
  </si>
  <si>
    <t>CS2003002594</t>
  </si>
  <si>
    <t>Busy Bee's Playgroup</t>
  </si>
  <si>
    <t>AB53 4AG</t>
  </si>
  <si>
    <t>CS2003002546</t>
  </si>
  <si>
    <t>Crudie Playgroup</t>
  </si>
  <si>
    <t>AB53 5QD</t>
  </si>
  <si>
    <t>CS2003002550</t>
  </si>
  <si>
    <t>Gardenstown Playschool</t>
  </si>
  <si>
    <t>AB45 3HA</t>
  </si>
  <si>
    <t>Children and Family Centre (all)</t>
  </si>
  <si>
    <t>Playgroup (all)</t>
  </si>
  <si>
    <t>Number of services, registered places and number of children registered with services, and change between 2015 and 2017</t>
  </si>
  <si>
    <t>Childcare services that provide funded places</t>
  </si>
  <si>
    <t>Number of services and capacity in services and whether they provide funded places, in Aberdeenshire</t>
  </si>
  <si>
    <t>Grading by service category</t>
  </si>
  <si>
    <t>Sessions in early learning and childcare services, by provider sector</t>
  </si>
  <si>
    <t>Sessions in nurseries, by funded provision</t>
  </si>
  <si>
    <t>School term opening times in early learning and childcare services, by provider sector - number of services</t>
  </si>
  <si>
    <t>School term opening times in early learning and childcare services, by provider sector - capacity (registered places)</t>
  </si>
  <si>
    <t>Number and % of services that reported that they had staff vacancies, by service type and provider sector</t>
  </si>
  <si>
    <t>Number and % of services that reported that they found it hard to fill staff vacancies, by service type and provider sector</t>
  </si>
  <si>
    <t>Total Number of Services That Submitted an Annual Return</t>
  </si>
  <si>
    <t>Aberdeenshire Local Authority ELC Profile - Care Services List, as at 31 December 2017</t>
  </si>
  <si>
    <t>Aberdeenshire Local Authority ELC Profile - Staffing and Staff Vacancies in Services, as at 31 December 2017</t>
  </si>
  <si>
    <t>Aberdeenshire Local Authority ELC Profile - Number of Services and Capacity by SIMD and Urban / Rural Classification, as at 31 December 2017</t>
  </si>
  <si>
    <t>Aberdeenshire Local Authority ELC Profile - Sessions and Opening Times, as at 31 December 2017</t>
  </si>
  <si>
    <t>Aberdeenshire Local Authority ELC Profile - Service Quality, as at 31 December 2017</t>
  </si>
  <si>
    <t>Aberdeenshire Local Authority ELC Profile - Registered Children by Age, as at 31 December 2017</t>
  </si>
  <si>
    <t>Aberdeenshire Local Authority ELC Profile - Trend in Children Registered, as at 31 December 2017</t>
  </si>
  <si>
    <t>Aberdeenshire Local Authority ELC Profile - Funded Places, as at 31 December 2017</t>
  </si>
  <si>
    <t>Aberdeenshire Local Authority ELC Profile - Number of Services and Capacity, as at 31 December 2017</t>
  </si>
  <si>
    <t>Aberdeenshire Local Authority ELC Profile - Summary Tables and Charts, as at 31 December 2017</t>
  </si>
  <si>
    <t>Aberdeenshire Local Authority ELC Profile, as at 31 December 2017</t>
  </si>
  <si>
    <t>Nursery grading by funded ECL</t>
  </si>
  <si>
    <t>Places in early learning and childcare services, by provider sector</t>
  </si>
  <si>
    <t>Distribution of nurseries across deprivation quintiles of Aberdeenshire</t>
  </si>
  <si>
    <t>Distribution of nurseries across urban and rural areas in Aberdeenshire</t>
  </si>
  <si>
    <t>Session places in nurseries, by funded provision</t>
  </si>
  <si>
    <t>Approximate number of staff working (and whole-time equivalent) in daycare of children services by service type and provider sector,  as at 31 December of each year</t>
  </si>
  <si>
    <t>Aberdeenshire Local Authority ELC Profile - National Records of Scotland Population Stats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</si>
</sst>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_-;\-* #,##0_-;_-* &quot;-&quot;??_-;_-@_-"/>
    <numFmt numFmtId="166" formatCode="#,##0_ ;\-#,##0\ "/>
    <numFmt numFmtId="167" formatCode="0.0"/>
    <numFmt numFmtId="168" formatCode="#,##0.00000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u/>
      <sz val="12"/>
      <color theme="3"/>
      <name val="Calibri"/>
      <family val="2"/>
      <scheme val="minor"/>
    </font>
    <font>
      <b/>
      <sz val="12"/>
      <color theme="3"/>
      <name val="Calibri"/>
      <family val="2"/>
      <scheme val="minor"/>
    </font>
    <font>
      <b/>
      <sz val="16"/>
      <color theme="1"/>
      <name val="Calibri"/>
      <family val="2"/>
      <scheme val="minor"/>
    </font>
    <font>
      <sz val="10"/>
      <name val="Arial"/>
    </font>
  </fonts>
  <fills count="2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005">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6" fillId="0" borderId="0"/>
  </cellStyleXfs>
  <cellXfs count="192">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5" fontId="2" fillId="2" borderId="2" xfId="1" applyNumberFormat="1" applyFont="1" applyFill="1" applyBorder="1" applyAlignment="1">
      <alignment horizontal="right"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6" fontId="2" fillId="3" borderId="1" xfId="1" applyNumberFormat="1" applyFont="1" applyFill="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3" fontId="2" fillId="3" borderId="1" xfId="0" applyNumberFormat="1" applyFont="1" applyFill="1" applyBorder="1" applyAlignment="1">
      <alignment horizontal="left"/>
    </xf>
    <xf numFmtId="0" fontId="8" fillId="0" borderId="0" xfId="0" applyFont="1"/>
    <xf numFmtId="0" fontId="5" fillId="0" borderId="0" xfId="47"/>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1" xfId="2" applyNumberFormat="1" applyFont="1" applyBorder="1" applyAlignment="1">
      <alignment horizontal="right"/>
    </xf>
    <xf numFmtId="164" fontId="0" fillId="0" borderId="0" xfId="2" applyNumberFormat="1" applyFont="1"/>
    <xf numFmtId="1" fontId="2" fillId="3" borderId="1" xfId="0" applyNumberFormat="1" applyFont="1" applyFill="1" applyBorder="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168"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0" fontId="5" fillId="0" borderId="0" xfId="47"/>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3" fillId="0" borderId="0" xfId="0" applyFont="1"/>
    <xf numFmtId="3" fontId="2" fillId="2" borderId="1" xfId="0" applyNumberFormat="1" applyFont="1" applyFill="1" applyBorder="1"/>
    <xf numFmtId="3" fontId="2" fillId="2" borderId="1" xfId="0" applyNumberFormat="1" applyFont="1" applyFill="1" applyBorder="1" applyAlignment="1">
      <alignment horizontal="right" wrapText="1"/>
    </xf>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2" fillId="3" borderId="1" xfId="0" applyFont="1" applyFill="1" applyBorder="1" applyAlignment="1">
      <alignment wrapText="1"/>
    </xf>
    <xf numFmtId="0" fontId="29" fillId="3" borderId="0" xfId="0" applyFont="1" applyFill="1"/>
    <xf numFmtId="0" fontId="0" fillId="3" borderId="0" xfId="0" applyFill="1"/>
    <xf numFmtId="0" fontId="0" fillId="6" borderId="0" xfId="0" applyFill="1"/>
    <xf numFmtId="0" fontId="33" fillId="6" borderId="0" xfId="83" applyFont="1" applyFill="1" applyAlignment="1"/>
    <xf numFmtId="0" fontId="3" fillId="6" borderId="0" xfId="0" applyFont="1" applyFill="1"/>
    <xf numFmtId="0" fontId="28" fillId="6" borderId="0" xfId="0" applyFont="1" applyFill="1"/>
    <xf numFmtId="0" fontId="0" fillId="0" borderId="0" xfId="0"/>
    <xf numFmtId="0" fontId="2" fillId="2" borderId="1" xfId="0" applyFont="1" applyFill="1" applyBorder="1"/>
    <xf numFmtId="0" fontId="2" fillId="3" borderId="1" xfId="0" applyFont="1" applyFill="1" applyBorder="1"/>
    <xf numFmtId="0" fontId="0" fillId="0" borderId="1" xfId="0" applyBorder="1"/>
    <xf numFmtId="166" fontId="0" fillId="0" borderId="1" xfId="0" applyNumberFormat="1" applyBorder="1"/>
    <xf numFmtId="166" fontId="2" fillId="3" borderId="1" xfId="0" applyNumberFormat="1"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166" fontId="2" fillId="23" borderId="1" xfId="0" applyNumberFormat="1" applyFont="1" applyFill="1" applyBorder="1"/>
    <xf numFmtId="164" fontId="2" fillId="23" borderId="1" xfId="2" applyNumberFormat="1" applyFont="1" applyFill="1" applyBorder="1" applyAlignment="1">
      <alignment horizontal="right"/>
    </xf>
    <xf numFmtId="0" fontId="0" fillId="23" borderId="1" xfId="0" applyFill="1" applyBorder="1"/>
    <xf numFmtId="164" fontId="0" fillId="0" borderId="1" xfId="2" applyNumberFormat="1" applyFont="1" applyFill="1" applyBorder="1" applyAlignment="1">
      <alignment horizontal="right"/>
    </xf>
    <xf numFmtId="167" fontId="2" fillId="3" borderId="1" xfId="0" applyNumberFormat="1" applyFont="1" applyFill="1" applyBorder="1"/>
    <xf numFmtId="166" fontId="0" fillId="0" borderId="1" xfId="1" applyNumberFormat="1" applyFont="1" applyFill="1" applyBorder="1"/>
    <xf numFmtId="0" fontId="2" fillId="3" borderId="1" xfId="0" applyNumberFormat="1" applyFont="1" applyFill="1" applyBorder="1"/>
    <xf numFmtId="0" fontId="2" fillId="23" borderId="1" xfId="0" applyNumberFormat="1" applyFont="1" applyFill="1" applyBorder="1"/>
    <xf numFmtId="0" fontId="2" fillId="23" borderId="1" xfId="0" applyFont="1" applyFill="1" applyBorder="1" applyAlignment="1">
      <alignment horizontal="left"/>
    </xf>
    <xf numFmtId="0" fontId="0" fillId="0" borderId="0" xfId="0"/>
    <xf numFmtId="166" fontId="2" fillId="23" borderId="1" xfId="1" applyNumberFormat="1" applyFont="1" applyFill="1" applyBorder="1"/>
    <xf numFmtId="166" fontId="2" fillId="0" borderId="1" xfId="1" applyNumberFormat="1" applyFont="1" applyFill="1" applyBorder="1"/>
    <xf numFmtId="0" fontId="0" fillId="0" borderId="1" xfId="0" applyNumberFormat="1" applyBorder="1"/>
    <xf numFmtId="1" fontId="2" fillId="23" borderId="1" xfId="0" applyNumberFormat="1" applyFont="1" applyFill="1" applyBorder="1"/>
    <xf numFmtId="0" fontId="0" fillId="0" borderId="0" xfId="0"/>
    <xf numFmtId="0" fontId="0" fillId="0" borderId="0" xfId="0"/>
    <xf numFmtId="0" fontId="0" fillId="0" borderId="0" xfId="0"/>
    <xf numFmtId="166" fontId="0" fillId="0" borderId="0" xfId="0" applyNumberFormat="1"/>
    <xf numFmtId="0" fontId="0" fillId="0" borderId="0" xfId="0"/>
    <xf numFmtId="0" fontId="0" fillId="0" borderId="0" xfId="0"/>
    <xf numFmtId="0" fontId="0" fillId="0" borderId="0" xfId="0" applyNumberFormat="1"/>
    <xf numFmtId="0" fontId="0" fillId="0" borderId="0" xfId="0"/>
    <xf numFmtId="164" fontId="2" fillId="23" borderId="1" xfId="0" applyNumberFormat="1" applyFont="1" applyFill="1" applyBorder="1"/>
    <xf numFmtId="164" fontId="2" fillId="3" borderId="1" xfId="0" applyNumberFormat="1" applyFont="1" applyFill="1" applyBorder="1"/>
    <xf numFmtId="164" fontId="0" fillId="0" borderId="1" xfId="0" applyNumberFormat="1" applyBorder="1"/>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0" fillId="0" borderId="1" xfId="0" applyBorder="1" applyAlignment="1">
      <alignment horizontal="left"/>
    </xf>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0" fontId="34" fillId="6" borderId="0" xfId="83" quotePrefix="1" applyFont="1" applyFill="1" applyAlignment="1"/>
    <xf numFmtId="164" fontId="2" fillId="5" borderId="0" xfId="2" applyNumberFormat="1" applyFont="1" applyFill="1" applyBorder="1"/>
    <xf numFmtId="164" fontId="2" fillId="5" borderId="0" xfId="2" applyNumberFormat="1" applyFont="1" applyFill="1" applyBorder="1" applyAlignment="1">
      <alignment horizontal="right"/>
    </xf>
    <xf numFmtId="1" fontId="6" fillId="3" borderId="1" xfId="58" applyNumberFormat="1" applyFont="1" applyFill="1" applyBorder="1" applyAlignment="1">
      <alignment horizontal="right" wrapText="1"/>
    </xf>
    <xf numFmtId="0" fontId="0" fillId="0" borderId="0" xfId="0" applyAlignment="1">
      <alignment horizontal="left"/>
    </xf>
    <xf numFmtId="0" fontId="3" fillId="0" borderId="0" xfId="0" applyFont="1"/>
    <xf numFmtId="0" fontId="35" fillId="6" borderId="0" xfId="0" applyFont="1" applyFill="1"/>
    <xf numFmtId="0" fontId="2" fillId="3" borderId="1" xfId="0" applyFont="1" applyFill="1" applyBorder="1"/>
    <xf numFmtId="0" fontId="0" fillId="5" borderId="0" xfId="0" applyFill="1"/>
    <xf numFmtId="0" fontId="3" fillId="5" borderId="0" xfId="0" applyFont="1" applyFill="1"/>
    <xf numFmtId="164" fontId="2" fillId="3" borderId="1" xfId="2" applyNumberFormat="1" applyFont="1" applyFill="1" applyBorder="1" applyAlignment="1">
      <alignment horizontal="right"/>
    </xf>
    <xf numFmtId="0" fontId="0" fillId="0" borderId="1" xfId="0" applyFont="1" applyBorder="1"/>
    <xf numFmtId="0" fontId="3" fillId="5" borderId="0" xfId="0" applyFont="1" applyFill="1"/>
    <xf numFmtId="14" fontId="0" fillId="0" borderId="1" xfId="0" applyNumberFormat="1" applyBorder="1"/>
    <xf numFmtId="167" fontId="0" fillId="0" borderId="1" xfId="0" applyNumberFormat="1" applyFont="1" applyFill="1" applyBorder="1"/>
    <xf numFmtId="0" fontId="0" fillId="0" borderId="0" xfId="0"/>
    <xf numFmtId="0" fontId="2" fillId="23" borderId="1" xfId="0" applyFont="1" applyFill="1" applyBorder="1"/>
    <xf numFmtId="0" fontId="2" fillId="23" borderId="1" xfId="0" applyFont="1" applyFill="1" applyBorder="1"/>
    <xf numFmtId="0" fontId="2" fillId="23" borderId="1" xfId="0" applyFont="1" applyFill="1" applyBorder="1"/>
    <xf numFmtId="0" fontId="0" fillId="0" borderId="0" xfId="0"/>
    <xf numFmtId="166" fontId="0" fillId="0" borderId="0" xfId="0" applyNumberFormat="1"/>
    <xf numFmtId="0" fontId="2" fillId="23" borderId="1" xfId="0" applyFont="1" applyFill="1" applyBorder="1"/>
    <xf numFmtId="0" fontId="0" fillId="0" borderId="0" xfId="0"/>
    <xf numFmtId="167" fontId="0" fillId="0" borderId="1" xfId="0" applyNumberFormat="1" applyFill="1" applyBorder="1"/>
    <xf numFmtId="0" fontId="2" fillId="23" borderId="1" xfId="0" applyFont="1" applyFill="1" applyBorder="1"/>
    <xf numFmtId="167" fontId="2" fillId="23" borderId="1" xfId="0" applyNumberFormat="1"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166" fontId="0" fillId="0" borderId="0" xfId="0" applyNumberFormat="1"/>
    <xf numFmtId="0" fontId="0" fillId="0" borderId="0" xfId="0"/>
    <xf numFmtId="166" fontId="0" fillId="0" borderId="0" xfId="0" applyNumberFormat="1"/>
    <xf numFmtId="0" fontId="2" fillId="23" borderId="1" xfId="0" applyFont="1" applyFill="1" applyBorder="1"/>
    <xf numFmtId="0" fontId="0" fillId="0" borderId="1" xfId="0"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0" fillId="0" borderId="0" xfId="0"/>
    <xf numFmtId="0" fontId="2" fillId="23" borderId="1" xfId="0" applyFont="1" applyFill="1" applyBorder="1"/>
    <xf numFmtId="0" fontId="0" fillId="0" borderId="0" xfId="0"/>
    <xf numFmtId="0" fontId="0" fillId="0" borderId="0" xfId="0"/>
    <xf numFmtId="0" fontId="5" fillId="0" borderId="0" xfId="47"/>
    <xf numFmtId="0" fontId="2" fillId="23" borderId="1" xfId="0" applyFont="1" applyFill="1" applyBorder="1"/>
    <xf numFmtId="0" fontId="0" fillId="0" borderId="0" xfId="0"/>
    <xf numFmtId="0" fontId="6" fillId="23" borderId="1" xfId="59" applyFont="1" applyFill="1" applyBorder="1" applyAlignment="1">
      <alignment horizontal="center"/>
    </xf>
    <xf numFmtId="3" fontId="1" fillId="0" borderId="1" xfId="253" applyNumberFormat="1" applyFont="1" applyBorder="1"/>
    <xf numFmtId="164" fontId="1" fillId="0" borderId="1" xfId="71" applyNumberFormat="1" applyFont="1" applyBorder="1"/>
    <xf numFmtId="3" fontId="1" fillId="6" borderId="1" xfId="253" applyNumberFormat="1" applyFont="1" applyFill="1" applyBorder="1"/>
    <xf numFmtId="164" fontId="1" fillId="6" borderId="1" xfId="71" applyNumberFormat="1" applyFont="1" applyFill="1" applyBorder="1"/>
    <xf numFmtId="3" fontId="6" fillId="23" borderId="1" xfId="59" applyNumberFormat="1" applyFont="1" applyFill="1" applyBorder="1" applyAlignment="1">
      <alignment horizontal="center"/>
    </xf>
    <xf numFmtId="3" fontId="5" fillId="5" borderId="1" xfId="871" applyNumberFormat="1" applyFont="1" applyFill="1" applyBorder="1"/>
    <xf numFmtId="3" fontId="5" fillId="6" borderId="1" xfId="871" applyNumberFormat="1" applyFont="1" applyFill="1" applyBorder="1"/>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5" fillId="0" borderId="1" xfId="871" applyNumberFormat="1" applyFont="1" applyFill="1" applyBorder="1"/>
    <xf numFmtId="3" fontId="1" fillId="0" borderId="1" xfId="253" applyNumberFormat="1" applyFont="1" applyFill="1" applyBorder="1"/>
    <xf numFmtId="164" fontId="1" fillId="0" borderId="1" xfId="71" applyNumberFormat="1" applyFont="1" applyFill="1" applyBorder="1"/>
    <xf numFmtId="3" fontId="5" fillId="5" borderId="1" xfId="4004" applyNumberFormat="1" applyFont="1" applyFill="1" applyBorder="1"/>
    <xf numFmtId="3" fontId="5" fillId="6" borderId="1" xfId="4004" applyNumberFormat="1" applyFont="1" applyFill="1" applyBorder="1"/>
    <xf numFmtId="3" fontId="5" fillId="0" borderId="1" xfId="4004" applyNumberFormat="1" applyFont="1" applyFill="1" applyBorder="1"/>
    <xf numFmtId="0" fontId="0" fillId="0" borderId="50" xfId="0" applyBorder="1" applyAlignment="1">
      <alignment horizontal="left"/>
    </xf>
    <xf numFmtId="0" fontId="0" fillId="0" borderId="51" xfId="0" applyBorder="1" applyAlignment="1">
      <alignment horizontal="left"/>
    </xf>
    <xf numFmtId="0" fontId="0" fillId="0" borderId="0" xfId="0"/>
  </cellXfs>
  <cellStyles count="400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30"/>
    <cellStyle name="Calculation 2 2 2" xfId="31"/>
    <cellStyle name="Calculation 2 2 2 2" xfId="86"/>
    <cellStyle name="Calculation 2 2 2 2 10" xfId="257"/>
    <cellStyle name="Calculation 2 2 2 2 10 2" xfId="1859"/>
    <cellStyle name="Calculation 2 2 2 2 10 2 2" xfId="3603"/>
    <cellStyle name="Calculation 2 2 2 2 10 2 3" xfId="2963"/>
    <cellStyle name="Calculation 2 2 2 2 10 3" xfId="1483"/>
    <cellStyle name="Calculation 2 2 2 2 11" xfId="2669"/>
    <cellStyle name="Calculation 2 2 2 2 2" xfId="110"/>
    <cellStyle name="Calculation 2 2 2 2 2 2" xfId="259"/>
    <cellStyle name="Calculation 2 2 2 2 2 2 2" xfId="622"/>
    <cellStyle name="Calculation 2 2 2 2 2 2 2 2" xfId="1861"/>
    <cellStyle name="Calculation 2 2 2 2 2 2 2 2 2" xfId="3605"/>
    <cellStyle name="Calculation 2 2 2 2 2 2 2 2 3" xfId="2965"/>
    <cellStyle name="Calculation 2 2 2 2 2 2 2 3" xfId="1773"/>
    <cellStyle name="Calculation 2 2 2 2 2 2 3" xfId="926"/>
    <cellStyle name="Calculation 2 2 2 2 2 2 3 2" xfId="3418"/>
    <cellStyle name="Calculation 2 2 2 2 2 2 3 3" xfId="2778"/>
    <cellStyle name="Calculation 2 2 2 2 2 2 4" xfId="2523"/>
    <cellStyle name="Calculation 2 2 2 2 2 2_Funded Places" xfId="1073"/>
    <cellStyle name="Calculation 2 2 2 2 2 3" xfId="258"/>
    <cellStyle name="Calculation 2 2 2 2 2 3 2" xfId="1860"/>
    <cellStyle name="Calculation 2 2 2 2 2 3 2 2" xfId="3604"/>
    <cellStyle name="Calculation 2 2 2 2 2 3 2 3" xfId="2964"/>
    <cellStyle name="Calculation 2 2 2 2 2 3 3" xfId="2490"/>
    <cellStyle name="Calculation 2 2 2 2 2 4" xfId="2673"/>
    <cellStyle name="Calculation 2 2 2 2 2_Funded Places" xfId="1072"/>
    <cellStyle name="Calculation 2 2 2 2 3" xfId="135"/>
    <cellStyle name="Calculation 2 2 2 2 3 2" xfId="261"/>
    <cellStyle name="Calculation 2 2 2 2 3 2 2" xfId="623"/>
    <cellStyle name="Calculation 2 2 2 2 3 2 2 2" xfId="1863"/>
    <cellStyle name="Calculation 2 2 2 2 3 2 2 2 2" xfId="3607"/>
    <cellStyle name="Calculation 2 2 2 2 3 2 2 2 3" xfId="2967"/>
    <cellStyle name="Calculation 2 2 2 2 3 2 2 3" xfId="1710"/>
    <cellStyle name="Calculation 2 2 2 2 3 2 3" xfId="950"/>
    <cellStyle name="Calculation 2 2 2 2 3 2 3 2" xfId="3442"/>
    <cellStyle name="Calculation 2 2 2 2 3 2 3 3" xfId="2802"/>
    <cellStyle name="Calculation 2 2 2 2 3 2 4" xfId="2647"/>
    <cellStyle name="Calculation 2 2 2 2 3 2_Funded Places" xfId="1075"/>
    <cellStyle name="Calculation 2 2 2 2 3 3" xfId="260"/>
    <cellStyle name="Calculation 2 2 2 2 3 3 2" xfId="1862"/>
    <cellStyle name="Calculation 2 2 2 2 3 3 2 2" xfId="3606"/>
    <cellStyle name="Calculation 2 2 2 2 3 3 2 3" xfId="2966"/>
    <cellStyle name="Calculation 2 2 2 2 3 3 3" xfId="2691"/>
    <cellStyle name="Calculation 2 2 2 2 3 4" xfId="1482"/>
    <cellStyle name="Calculation 2 2 2 2 3_Funded Places" xfId="1074"/>
    <cellStyle name="Calculation 2 2 2 2 4" xfId="159"/>
    <cellStyle name="Calculation 2 2 2 2 4 2" xfId="263"/>
    <cellStyle name="Calculation 2 2 2 2 4 2 2" xfId="624"/>
    <cellStyle name="Calculation 2 2 2 2 4 2 2 2" xfId="1865"/>
    <cellStyle name="Calculation 2 2 2 2 4 2 2 2 2" xfId="3609"/>
    <cellStyle name="Calculation 2 2 2 2 4 2 2 2 3" xfId="2969"/>
    <cellStyle name="Calculation 2 2 2 2 4 2 2 3" xfId="1837"/>
    <cellStyle name="Calculation 2 2 2 2 4 2 3" xfId="974"/>
    <cellStyle name="Calculation 2 2 2 2 4 2 3 2" xfId="3466"/>
    <cellStyle name="Calculation 2 2 2 2 4 2 3 3" xfId="2826"/>
    <cellStyle name="Calculation 2 2 2 2 4 2 4" xfId="1545"/>
    <cellStyle name="Calculation 2 2 2 2 4 2_Funded Places" xfId="1077"/>
    <cellStyle name="Calculation 2 2 2 2 4 3" xfId="262"/>
    <cellStyle name="Calculation 2 2 2 2 4 3 2" xfId="1864"/>
    <cellStyle name="Calculation 2 2 2 2 4 3 2 2" xfId="3608"/>
    <cellStyle name="Calculation 2 2 2 2 4 3 2 3" xfId="2968"/>
    <cellStyle name="Calculation 2 2 2 2 4 3 3" xfId="2292"/>
    <cellStyle name="Calculation 2 2 2 2 4 4" xfId="1638"/>
    <cellStyle name="Calculation 2 2 2 2 4_Funded Places" xfId="1076"/>
    <cellStyle name="Calculation 2 2 2 2 5" xfId="183"/>
    <cellStyle name="Calculation 2 2 2 2 5 2" xfId="265"/>
    <cellStyle name="Calculation 2 2 2 2 5 2 2" xfId="625"/>
    <cellStyle name="Calculation 2 2 2 2 5 2 2 2" xfId="1867"/>
    <cellStyle name="Calculation 2 2 2 2 5 2 2 2 2" xfId="3611"/>
    <cellStyle name="Calculation 2 2 2 2 5 2 2 2 3" xfId="2971"/>
    <cellStyle name="Calculation 2 2 2 2 5 2 2 3" xfId="2560"/>
    <cellStyle name="Calculation 2 2 2 2 5 2 3" xfId="998"/>
    <cellStyle name="Calculation 2 2 2 2 5 2 3 2" xfId="3490"/>
    <cellStyle name="Calculation 2 2 2 2 5 2 3 3" xfId="2850"/>
    <cellStyle name="Calculation 2 2 2 2 5 2 4" xfId="1695"/>
    <cellStyle name="Calculation 2 2 2 2 5 2_Funded Places" xfId="1079"/>
    <cellStyle name="Calculation 2 2 2 2 5 3" xfId="264"/>
    <cellStyle name="Calculation 2 2 2 2 5 3 2" xfId="1866"/>
    <cellStyle name="Calculation 2 2 2 2 5 3 2 2" xfId="3610"/>
    <cellStyle name="Calculation 2 2 2 2 5 3 2 3" xfId="2970"/>
    <cellStyle name="Calculation 2 2 2 2 5 3 3" xfId="1533"/>
    <cellStyle name="Calculation 2 2 2 2 5 4" xfId="2319"/>
    <cellStyle name="Calculation 2 2 2 2 5_Funded Places" xfId="1078"/>
    <cellStyle name="Calculation 2 2 2 2 6" xfId="207"/>
    <cellStyle name="Calculation 2 2 2 2 6 2" xfId="267"/>
    <cellStyle name="Calculation 2 2 2 2 6 2 2" xfId="626"/>
    <cellStyle name="Calculation 2 2 2 2 6 2 2 2" xfId="1869"/>
    <cellStyle name="Calculation 2 2 2 2 6 2 2 2 2" xfId="3613"/>
    <cellStyle name="Calculation 2 2 2 2 6 2 2 2 3" xfId="2973"/>
    <cellStyle name="Calculation 2 2 2 2 6 2 2 3" xfId="1551"/>
    <cellStyle name="Calculation 2 2 2 2 6 2 3" xfId="1022"/>
    <cellStyle name="Calculation 2 2 2 2 6 2 3 2" xfId="3514"/>
    <cellStyle name="Calculation 2 2 2 2 6 2 3 3" xfId="2874"/>
    <cellStyle name="Calculation 2 2 2 2 6 2 4" xfId="2299"/>
    <cellStyle name="Calculation 2 2 2 2 6 2_Funded Places" xfId="1081"/>
    <cellStyle name="Calculation 2 2 2 2 6 3" xfId="266"/>
    <cellStyle name="Calculation 2 2 2 2 6 3 2" xfId="1868"/>
    <cellStyle name="Calculation 2 2 2 2 6 3 2 2" xfId="3612"/>
    <cellStyle name="Calculation 2 2 2 2 6 3 2 3" xfId="2972"/>
    <cellStyle name="Calculation 2 2 2 2 6 3 3" xfId="2413"/>
    <cellStyle name="Calculation 2 2 2 2 6 4" xfId="2635"/>
    <cellStyle name="Calculation 2 2 2 2 6_Funded Places" xfId="1080"/>
    <cellStyle name="Calculation 2 2 2 2 7" xfId="231"/>
    <cellStyle name="Calculation 2 2 2 2 7 2" xfId="269"/>
    <cellStyle name="Calculation 2 2 2 2 7 2 2" xfId="627"/>
    <cellStyle name="Calculation 2 2 2 2 7 2 2 2" xfId="1871"/>
    <cellStyle name="Calculation 2 2 2 2 7 2 2 2 2" xfId="3615"/>
    <cellStyle name="Calculation 2 2 2 2 7 2 2 2 3" xfId="2975"/>
    <cellStyle name="Calculation 2 2 2 2 7 2 2 3" xfId="1712"/>
    <cellStyle name="Calculation 2 2 2 2 7 2 3" xfId="1046"/>
    <cellStyle name="Calculation 2 2 2 2 7 2 3 2" xfId="3538"/>
    <cellStyle name="Calculation 2 2 2 2 7 2 3 3" xfId="2898"/>
    <cellStyle name="Calculation 2 2 2 2 7 2 4" xfId="2503"/>
    <cellStyle name="Calculation 2 2 2 2 7 2_Funded Places" xfId="1083"/>
    <cellStyle name="Calculation 2 2 2 2 7 3" xfId="268"/>
    <cellStyle name="Calculation 2 2 2 2 7 3 2" xfId="1870"/>
    <cellStyle name="Calculation 2 2 2 2 7 3 2 2" xfId="3614"/>
    <cellStyle name="Calculation 2 2 2 2 7 3 2 3" xfId="2974"/>
    <cellStyle name="Calculation 2 2 2 2 7 3 3" xfId="1537"/>
    <cellStyle name="Calculation 2 2 2 2 7 4" xfId="1807"/>
    <cellStyle name="Calculation 2 2 2 2 7_Funded Places" xfId="1082"/>
    <cellStyle name="Calculation 2 2 2 2 8" xfId="270"/>
    <cellStyle name="Calculation 2 2 2 2 8 2" xfId="628"/>
    <cellStyle name="Calculation 2 2 2 2 8 2 2" xfId="1872"/>
    <cellStyle name="Calculation 2 2 2 2 8 2 2 2" xfId="3616"/>
    <cellStyle name="Calculation 2 2 2 2 8 2 2 3" xfId="2976"/>
    <cellStyle name="Calculation 2 2 2 2 8 2 3" xfId="1550"/>
    <cellStyle name="Calculation 2 2 2 2 8 3" xfId="1573"/>
    <cellStyle name="Calculation 2 2 2 2 8 3 2" xfId="3578"/>
    <cellStyle name="Calculation 2 2 2 2 8 3 3" xfId="2938"/>
    <cellStyle name="Calculation 2 2 2 2 8 4" xfId="2612"/>
    <cellStyle name="Calculation 2 2 2 2 8_Funded Places" xfId="1084"/>
    <cellStyle name="Calculation 2 2 2 2 9" xfId="271"/>
    <cellStyle name="Calculation 2 2 2 2 9 2" xfId="629"/>
    <cellStyle name="Calculation 2 2 2 2 9 2 2" xfId="1873"/>
    <cellStyle name="Calculation 2 2 2 2 9 2 2 2" xfId="3617"/>
    <cellStyle name="Calculation 2 2 2 2 9 2 2 3" xfId="2977"/>
    <cellStyle name="Calculation 2 2 2 2 9 2 3" xfId="2506"/>
    <cellStyle name="Calculation 2 2 2 2 9 3" xfId="902"/>
    <cellStyle name="Calculation 2 2 2 2 9 3 2" xfId="3394"/>
    <cellStyle name="Calculation 2 2 2 2 9 3 3" xfId="2754"/>
    <cellStyle name="Calculation 2 2 2 2 9 4" xfId="2578"/>
    <cellStyle name="Calculation 2 2 2 2 9_Funded Places" xfId="1085"/>
    <cellStyle name="Calculation 2 2 2 2_Funded Places" xfId="1071"/>
    <cellStyle name="Calculation 2 2 2 3" xfId="256"/>
    <cellStyle name="Calculation 2 2 2 3 2" xfId="1858"/>
    <cellStyle name="Calculation 2 2 2 3 2 2" xfId="3602"/>
    <cellStyle name="Calculation 2 2 2 3 2 3" xfId="2962"/>
    <cellStyle name="Calculation 2 2 2 3 3" xfId="1785"/>
    <cellStyle name="Calculation 2 2 2 4" xfId="893"/>
    <cellStyle name="Calculation 2 2 2 4 2" xfId="3385"/>
    <cellStyle name="Calculation 2 2 2 4 3" xfId="2745"/>
    <cellStyle name="Calculation 2 2 2 5" xfId="1645"/>
    <cellStyle name="Calculation 2 2 2_Funded Places" xfId="1070"/>
    <cellStyle name="Calculation 2 2 3" xfId="85"/>
    <cellStyle name="Calculation 2 2 3 10" xfId="272"/>
    <cellStyle name="Calculation 2 2 3 10 2" xfId="1874"/>
    <cellStyle name="Calculation 2 2 3 10 2 2" xfId="3618"/>
    <cellStyle name="Calculation 2 2 3 10 2 3" xfId="2978"/>
    <cellStyle name="Calculation 2 2 3 10 3" xfId="2418"/>
    <cellStyle name="Calculation 2 2 3 11" xfId="1832"/>
    <cellStyle name="Calculation 2 2 3 2" xfId="109"/>
    <cellStyle name="Calculation 2 2 3 2 2" xfId="274"/>
    <cellStyle name="Calculation 2 2 3 2 2 2" xfId="630"/>
    <cellStyle name="Calculation 2 2 3 2 2 2 2" xfId="1876"/>
    <cellStyle name="Calculation 2 2 3 2 2 2 2 2" xfId="3620"/>
    <cellStyle name="Calculation 2 2 3 2 2 2 2 3" xfId="2980"/>
    <cellStyle name="Calculation 2 2 3 2 2 2 3" xfId="1831"/>
    <cellStyle name="Calculation 2 2 3 2 2 3" xfId="925"/>
    <cellStyle name="Calculation 2 2 3 2 2 3 2" xfId="3417"/>
    <cellStyle name="Calculation 2 2 3 2 2 3 3" xfId="2777"/>
    <cellStyle name="Calculation 2 2 3 2 2 4" xfId="2380"/>
    <cellStyle name="Calculation 2 2 3 2 2_Funded Places" xfId="1088"/>
    <cellStyle name="Calculation 2 2 3 2 3" xfId="273"/>
    <cellStyle name="Calculation 2 2 3 2 3 2" xfId="1875"/>
    <cellStyle name="Calculation 2 2 3 2 3 2 2" xfId="3619"/>
    <cellStyle name="Calculation 2 2 3 2 3 2 3" xfId="2979"/>
    <cellStyle name="Calculation 2 2 3 2 3 3" xfId="2614"/>
    <cellStyle name="Calculation 2 2 3 2 4" xfId="2504"/>
    <cellStyle name="Calculation 2 2 3 2_Funded Places" xfId="1087"/>
    <cellStyle name="Calculation 2 2 3 3" xfId="134"/>
    <cellStyle name="Calculation 2 2 3 3 2" xfId="276"/>
    <cellStyle name="Calculation 2 2 3 3 2 2" xfId="631"/>
    <cellStyle name="Calculation 2 2 3 3 2 2 2" xfId="1878"/>
    <cellStyle name="Calculation 2 2 3 3 2 2 2 2" xfId="3622"/>
    <cellStyle name="Calculation 2 2 3 3 2 2 2 3" xfId="2982"/>
    <cellStyle name="Calculation 2 2 3 3 2 2 3" xfId="2408"/>
    <cellStyle name="Calculation 2 2 3 3 2 3" xfId="949"/>
    <cellStyle name="Calculation 2 2 3 3 2 3 2" xfId="3441"/>
    <cellStyle name="Calculation 2 2 3 3 2 3 3" xfId="2801"/>
    <cellStyle name="Calculation 2 2 3 3 2 4" xfId="1797"/>
    <cellStyle name="Calculation 2 2 3 3 2_Funded Places" xfId="1090"/>
    <cellStyle name="Calculation 2 2 3 3 3" xfId="275"/>
    <cellStyle name="Calculation 2 2 3 3 3 2" xfId="1877"/>
    <cellStyle name="Calculation 2 2 3 3 3 2 2" xfId="3621"/>
    <cellStyle name="Calculation 2 2 3 3 3 2 3" xfId="2981"/>
    <cellStyle name="Calculation 2 2 3 3 3 3" xfId="2320"/>
    <cellStyle name="Calculation 2 2 3 3 4" xfId="1628"/>
    <cellStyle name="Calculation 2 2 3 3_Funded Places" xfId="1089"/>
    <cellStyle name="Calculation 2 2 3 4" xfId="158"/>
    <cellStyle name="Calculation 2 2 3 4 2" xfId="278"/>
    <cellStyle name="Calculation 2 2 3 4 2 2" xfId="632"/>
    <cellStyle name="Calculation 2 2 3 4 2 2 2" xfId="1880"/>
    <cellStyle name="Calculation 2 2 3 4 2 2 2 2" xfId="3624"/>
    <cellStyle name="Calculation 2 2 3 4 2 2 2 3" xfId="2984"/>
    <cellStyle name="Calculation 2 2 3 4 2 2 3" xfId="2670"/>
    <cellStyle name="Calculation 2 2 3 4 2 3" xfId="973"/>
    <cellStyle name="Calculation 2 2 3 4 2 3 2" xfId="3465"/>
    <cellStyle name="Calculation 2 2 3 4 2 3 3" xfId="2825"/>
    <cellStyle name="Calculation 2 2 3 4 2 4" xfId="2574"/>
    <cellStyle name="Calculation 2 2 3 4 2_Funded Places" xfId="1092"/>
    <cellStyle name="Calculation 2 2 3 4 3" xfId="277"/>
    <cellStyle name="Calculation 2 2 3 4 3 2" xfId="1879"/>
    <cellStyle name="Calculation 2 2 3 4 3 2 2" xfId="3623"/>
    <cellStyle name="Calculation 2 2 3 4 3 2 3" xfId="2983"/>
    <cellStyle name="Calculation 2 2 3 4 3 3" xfId="1720"/>
    <cellStyle name="Calculation 2 2 3 4 4" xfId="2270"/>
    <cellStyle name="Calculation 2 2 3 4_Funded Places" xfId="1091"/>
    <cellStyle name="Calculation 2 2 3 5" xfId="182"/>
    <cellStyle name="Calculation 2 2 3 5 2" xfId="280"/>
    <cellStyle name="Calculation 2 2 3 5 2 2" xfId="633"/>
    <cellStyle name="Calculation 2 2 3 5 2 2 2" xfId="1882"/>
    <cellStyle name="Calculation 2 2 3 5 2 2 2 2" xfId="3626"/>
    <cellStyle name="Calculation 2 2 3 5 2 2 2 3" xfId="2986"/>
    <cellStyle name="Calculation 2 2 3 5 2 2 3" xfId="2651"/>
    <cellStyle name="Calculation 2 2 3 5 2 3" xfId="997"/>
    <cellStyle name="Calculation 2 2 3 5 2 3 2" xfId="3489"/>
    <cellStyle name="Calculation 2 2 3 5 2 3 3" xfId="2849"/>
    <cellStyle name="Calculation 2 2 3 5 2 4" xfId="2445"/>
    <cellStyle name="Calculation 2 2 3 5 2_Funded Places" xfId="1094"/>
    <cellStyle name="Calculation 2 2 3 5 3" xfId="279"/>
    <cellStyle name="Calculation 2 2 3 5 3 2" xfId="1881"/>
    <cellStyle name="Calculation 2 2 3 5 3 2 2" xfId="3625"/>
    <cellStyle name="Calculation 2 2 3 5 3 2 3" xfId="2985"/>
    <cellStyle name="Calculation 2 2 3 5 3 3" xfId="2350"/>
    <cellStyle name="Calculation 2 2 3 5 4" xfId="2272"/>
    <cellStyle name="Calculation 2 2 3 5_Funded Places" xfId="1093"/>
    <cellStyle name="Calculation 2 2 3 6" xfId="206"/>
    <cellStyle name="Calculation 2 2 3 6 2" xfId="282"/>
    <cellStyle name="Calculation 2 2 3 6 2 2" xfId="634"/>
    <cellStyle name="Calculation 2 2 3 6 2 2 2" xfId="1884"/>
    <cellStyle name="Calculation 2 2 3 6 2 2 2 2" xfId="3628"/>
    <cellStyle name="Calculation 2 2 3 6 2 2 2 3" xfId="2988"/>
    <cellStyle name="Calculation 2 2 3 6 2 2 3" xfId="2467"/>
    <cellStyle name="Calculation 2 2 3 6 2 3" xfId="1021"/>
    <cellStyle name="Calculation 2 2 3 6 2 3 2" xfId="3513"/>
    <cellStyle name="Calculation 2 2 3 6 2 3 3" xfId="2873"/>
    <cellStyle name="Calculation 2 2 3 6 2 4" xfId="2510"/>
    <cellStyle name="Calculation 2 2 3 6 2_Funded Places" xfId="1096"/>
    <cellStyle name="Calculation 2 2 3 6 3" xfId="281"/>
    <cellStyle name="Calculation 2 2 3 6 3 2" xfId="1883"/>
    <cellStyle name="Calculation 2 2 3 6 3 2 2" xfId="3627"/>
    <cellStyle name="Calculation 2 2 3 6 3 2 3" xfId="2987"/>
    <cellStyle name="Calculation 2 2 3 6 3 3" xfId="2637"/>
    <cellStyle name="Calculation 2 2 3 6 4" xfId="2315"/>
    <cellStyle name="Calculation 2 2 3 6_Funded Places" xfId="1095"/>
    <cellStyle name="Calculation 2 2 3 7" xfId="230"/>
    <cellStyle name="Calculation 2 2 3 7 2" xfId="284"/>
    <cellStyle name="Calculation 2 2 3 7 2 2" xfId="635"/>
    <cellStyle name="Calculation 2 2 3 7 2 2 2" xfId="1886"/>
    <cellStyle name="Calculation 2 2 3 7 2 2 2 2" xfId="3630"/>
    <cellStyle name="Calculation 2 2 3 7 2 2 2 3" xfId="2990"/>
    <cellStyle name="Calculation 2 2 3 7 2 2 3" xfId="2468"/>
    <cellStyle name="Calculation 2 2 3 7 2 3" xfId="1045"/>
    <cellStyle name="Calculation 2 2 3 7 2 3 2" xfId="3537"/>
    <cellStyle name="Calculation 2 2 3 7 2 3 3" xfId="2897"/>
    <cellStyle name="Calculation 2 2 3 7 2 4" xfId="1614"/>
    <cellStyle name="Calculation 2 2 3 7 2_Funded Places" xfId="1098"/>
    <cellStyle name="Calculation 2 2 3 7 3" xfId="283"/>
    <cellStyle name="Calculation 2 2 3 7 3 2" xfId="1885"/>
    <cellStyle name="Calculation 2 2 3 7 3 2 2" xfId="3629"/>
    <cellStyle name="Calculation 2 2 3 7 3 2 3" xfId="2989"/>
    <cellStyle name="Calculation 2 2 3 7 3 3" xfId="1524"/>
    <cellStyle name="Calculation 2 2 3 7 4" xfId="2642"/>
    <cellStyle name="Calculation 2 2 3 7_Funded Places" xfId="1097"/>
    <cellStyle name="Calculation 2 2 3 8" xfId="285"/>
    <cellStyle name="Calculation 2 2 3 8 2" xfId="636"/>
    <cellStyle name="Calculation 2 2 3 8 2 2" xfId="1887"/>
    <cellStyle name="Calculation 2 2 3 8 2 2 2" xfId="3631"/>
    <cellStyle name="Calculation 2 2 3 8 2 2 3" xfId="2991"/>
    <cellStyle name="Calculation 2 2 3 8 2 3" xfId="2324"/>
    <cellStyle name="Calculation 2 2 3 8 3" xfId="1572"/>
    <cellStyle name="Calculation 2 2 3 8 3 2" xfId="3577"/>
    <cellStyle name="Calculation 2 2 3 8 3 3" xfId="2937"/>
    <cellStyle name="Calculation 2 2 3 8 4" xfId="2397"/>
    <cellStyle name="Calculation 2 2 3 8_Funded Places" xfId="1099"/>
    <cellStyle name="Calculation 2 2 3 9" xfId="286"/>
    <cellStyle name="Calculation 2 2 3 9 2" xfId="637"/>
    <cellStyle name="Calculation 2 2 3 9 2 2" xfId="1888"/>
    <cellStyle name="Calculation 2 2 3 9 2 2 2" xfId="3632"/>
    <cellStyle name="Calculation 2 2 3 9 2 2 3" xfId="2992"/>
    <cellStyle name="Calculation 2 2 3 9 2 3" xfId="1735"/>
    <cellStyle name="Calculation 2 2 3 9 3" xfId="901"/>
    <cellStyle name="Calculation 2 2 3 9 3 2" xfId="3393"/>
    <cellStyle name="Calculation 2 2 3 9 3 3" xfId="2753"/>
    <cellStyle name="Calculation 2 2 3 9 4" xfId="1496"/>
    <cellStyle name="Calculation 2 2 3 9_Funded Places" xfId="1100"/>
    <cellStyle name="Calculation 2 2 3_Funded Places" xfId="1086"/>
    <cellStyle name="Calculation 2 2 4" xfId="255"/>
    <cellStyle name="Calculation 2 2 4 2" xfId="1857"/>
    <cellStyle name="Calculation 2 2 4 2 2" xfId="3601"/>
    <cellStyle name="Calculation 2 2 4 2 3" xfId="2961"/>
    <cellStyle name="Calculation 2 2 4 3" xfId="2658"/>
    <cellStyle name="Calculation 2 2 5" xfId="877"/>
    <cellStyle name="Calculation 2 2 5 2" xfId="3369"/>
    <cellStyle name="Calculation 2 2 5 3" xfId="2729"/>
    <cellStyle name="Calculation 2 2 6" xfId="2332"/>
    <cellStyle name="Calculation 2 2_Funded Places" xfId="1069"/>
    <cellStyle name="Calculation 2 3" xfId="32"/>
    <cellStyle name="Calculation 2 3 2" xfId="87"/>
    <cellStyle name="Calculation 2 3 2 10" xfId="288"/>
    <cellStyle name="Calculation 2 3 2 10 2" xfId="1890"/>
    <cellStyle name="Calculation 2 3 2 10 2 2" xfId="3634"/>
    <cellStyle name="Calculation 2 3 2 10 2 3" xfId="2994"/>
    <cellStyle name="Calculation 2 3 2 10 3" xfId="2674"/>
    <cellStyle name="Calculation 2 3 2 11" xfId="2513"/>
    <cellStyle name="Calculation 2 3 2 2" xfId="111"/>
    <cellStyle name="Calculation 2 3 2 2 2" xfId="290"/>
    <cellStyle name="Calculation 2 3 2 2 2 2" xfId="638"/>
    <cellStyle name="Calculation 2 3 2 2 2 2 2" xfId="1892"/>
    <cellStyle name="Calculation 2 3 2 2 2 2 2 2" xfId="3636"/>
    <cellStyle name="Calculation 2 3 2 2 2 2 2 3" xfId="2996"/>
    <cellStyle name="Calculation 2 3 2 2 2 2 3" xfId="1511"/>
    <cellStyle name="Calculation 2 3 2 2 2 3" xfId="927"/>
    <cellStyle name="Calculation 2 3 2 2 2 3 2" xfId="3419"/>
    <cellStyle name="Calculation 2 3 2 2 2 3 3" xfId="2779"/>
    <cellStyle name="Calculation 2 3 2 2 2 4" xfId="2278"/>
    <cellStyle name="Calculation 2 3 2 2 2_Funded Places" xfId="1104"/>
    <cellStyle name="Calculation 2 3 2 2 3" xfId="289"/>
    <cellStyle name="Calculation 2 3 2 2 3 2" xfId="1891"/>
    <cellStyle name="Calculation 2 3 2 2 3 2 2" xfId="3635"/>
    <cellStyle name="Calculation 2 3 2 2 3 2 3" xfId="2995"/>
    <cellStyle name="Calculation 2 3 2 2 3 3" xfId="1728"/>
    <cellStyle name="Calculation 2 3 2 2 4" xfId="2460"/>
    <cellStyle name="Calculation 2 3 2 2_Funded Places" xfId="1103"/>
    <cellStyle name="Calculation 2 3 2 3" xfId="136"/>
    <cellStyle name="Calculation 2 3 2 3 2" xfId="292"/>
    <cellStyle name="Calculation 2 3 2 3 2 2" xfId="639"/>
    <cellStyle name="Calculation 2 3 2 3 2 2 2" xfId="1894"/>
    <cellStyle name="Calculation 2 3 2 3 2 2 2 2" xfId="3638"/>
    <cellStyle name="Calculation 2 3 2 3 2 2 2 3" xfId="2998"/>
    <cellStyle name="Calculation 2 3 2 3 2 2 3" xfId="2305"/>
    <cellStyle name="Calculation 2 3 2 3 2 3" xfId="951"/>
    <cellStyle name="Calculation 2 3 2 3 2 3 2" xfId="3443"/>
    <cellStyle name="Calculation 2 3 2 3 2 3 3" xfId="2803"/>
    <cellStyle name="Calculation 2 3 2 3 2 4" xfId="1656"/>
    <cellStyle name="Calculation 2 3 2 3 2_Funded Places" xfId="1106"/>
    <cellStyle name="Calculation 2 3 2 3 3" xfId="291"/>
    <cellStyle name="Calculation 2 3 2 3 3 2" xfId="1893"/>
    <cellStyle name="Calculation 2 3 2 3 3 2 2" xfId="3637"/>
    <cellStyle name="Calculation 2 3 2 3 3 2 3" xfId="2997"/>
    <cellStyle name="Calculation 2 3 2 3 3 3" xfId="1505"/>
    <cellStyle name="Calculation 2 3 2 3 4" xfId="2587"/>
    <cellStyle name="Calculation 2 3 2 3_Funded Places" xfId="1105"/>
    <cellStyle name="Calculation 2 3 2 4" xfId="160"/>
    <cellStyle name="Calculation 2 3 2 4 2" xfId="294"/>
    <cellStyle name="Calculation 2 3 2 4 2 2" xfId="640"/>
    <cellStyle name="Calculation 2 3 2 4 2 2 2" xfId="1896"/>
    <cellStyle name="Calculation 2 3 2 4 2 2 2 2" xfId="3640"/>
    <cellStyle name="Calculation 2 3 2 4 2 2 2 3" xfId="3000"/>
    <cellStyle name="Calculation 2 3 2 4 2 2 3" xfId="2660"/>
    <cellStyle name="Calculation 2 3 2 4 2 3" xfId="975"/>
    <cellStyle name="Calculation 2 3 2 4 2 3 2" xfId="3467"/>
    <cellStyle name="Calculation 2 3 2 4 2 3 3" xfId="2827"/>
    <cellStyle name="Calculation 2 3 2 4 2 4" xfId="2507"/>
    <cellStyle name="Calculation 2 3 2 4 2_Funded Places" xfId="1108"/>
    <cellStyle name="Calculation 2 3 2 4 3" xfId="293"/>
    <cellStyle name="Calculation 2 3 2 4 3 2" xfId="1895"/>
    <cellStyle name="Calculation 2 3 2 4 3 2 2" xfId="3639"/>
    <cellStyle name="Calculation 2 3 2 4 3 2 3" xfId="2999"/>
    <cellStyle name="Calculation 2 3 2 4 3 3" xfId="2421"/>
    <cellStyle name="Calculation 2 3 2 4 4" xfId="2401"/>
    <cellStyle name="Calculation 2 3 2 4_Funded Places" xfId="1107"/>
    <cellStyle name="Calculation 2 3 2 5" xfId="184"/>
    <cellStyle name="Calculation 2 3 2 5 2" xfId="296"/>
    <cellStyle name="Calculation 2 3 2 5 2 2" xfId="641"/>
    <cellStyle name="Calculation 2 3 2 5 2 2 2" xfId="1898"/>
    <cellStyle name="Calculation 2 3 2 5 2 2 2 2" xfId="3642"/>
    <cellStyle name="Calculation 2 3 2 5 2 2 2 3" xfId="3002"/>
    <cellStyle name="Calculation 2 3 2 5 2 2 3" xfId="2443"/>
    <cellStyle name="Calculation 2 3 2 5 2 3" xfId="999"/>
    <cellStyle name="Calculation 2 3 2 5 2 3 2" xfId="3491"/>
    <cellStyle name="Calculation 2 3 2 5 2 3 3" xfId="2851"/>
    <cellStyle name="Calculation 2 3 2 5 2 4" xfId="2582"/>
    <cellStyle name="Calculation 2 3 2 5 2_Funded Places" xfId="1110"/>
    <cellStyle name="Calculation 2 3 2 5 3" xfId="295"/>
    <cellStyle name="Calculation 2 3 2 5 3 2" xfId="1897"/>
    <cellStyle name="Calculation 2 3 2 5 3 2 2" xfId="3641"/>
    <cellStyle name="Calculation 2 3 2 5 3 2 3" xfId="3001"/>
    <cellStyle name="Calculation 2 3 2 5 3 3" xfId="1826"/>
    <cellStyle name="Calculation 2 3 2 5 4" xfId="2665"/>
    <cellStyle name="Calculation 2 3 2 5_Funded Places" xfId="1109"/>
    <cellStyle name="Calculation 2 3 2 6" xfId="208"/>
    <cellStyle name="Calculation 2 3 2 6 2" xfId="298"/>
    <cellStyle name="Calculation 2 3 2 6 2 2" xfId="642"/>
    <cellStyle name="Calculation 2 3 2 6 2 2 2" xfId="1900"/>
    <cellStyle name="Calculation 2 3 2 6 2 2 2 2" xfId="3644"/>
    <cellStyle name="Calculation 2 3 2 6 2 2 2 3" xfId="3004"/>
    <cellStyle name="Calculation 2 3 2 6 2 2 3" xfId="2433"/>
    <cellStyle name="Calculation 2 3 2 6 2 3" xfId="1023"/>
    <cellStyle name="Calculation 2 3 2 6 2 3 2" xfId="3515"/>
    <cellStyle name="Calculation 2 3 2 6 2 3 3" xfId="2875"/>
    <cellStyle name="Calculation 2 3 2 6 2 4" xfId="2487"/>
    <cellStyle name="Calculation 2 3 2 6 2_Funded Places" xfId="1112"/>
    <cellStyle name="Calculation 2 3 2 6 3" xfId="297"/>
    <cellStyle name="Calculation 2 3 2 6 3 2" xfId="1899"/>
    <cellStyle name="Calculation 2 3 2 6 3 2 2" xfId="3643"/>
    <cellStyle name="Calculation 2 3 2 6 3 2 3" xfId="3003"/>
    <cellStyle name="Calculation 2 3 2 6 3 3" xfId="1529"/>
    <cellStyle name="Calculation 2 3 2 6 4" xfId="1679"/>
    <cellStyle name="Calculation 2 3 2 6_Funded Places" xfId="1111"/>
    <cellStyle name="Calculation 2 3 2 7" xfId="232"/>
    <cellStyle name="Calculation 2 3 2 7 2" xfId="300"/>
    <cellStyle name="Calculation 2 3 2 7 2 2" xfId="643"/>
    <cellStyle name="Calculation 2 3 2 7 2 2 2" xfId="1902"/>
    <cellStyle name="Calculation 2 3 2 7 2 2 2 2" xfId="3646"/>
    <cellStyle name="Calculation 2 3 2 7 2 2 2 3" xfId="3006"/>
    <cellStyle name="Calculation 2 3 2 7 2 2 3" xfId="2465"/>
    <cellStyle name="Calculation 2 3 2 7 2 3" xfId="1047"/>
    <cellStyle name="Calculation 2 3 2 7 2 3 2" xfId="3539"/>
    <cellStyle name="Calculation 2 3 2 7 2 3 3" xfId="2899"/>
    <cellStyle name="Calculation 2 3 2 7 2 4" xfId="2636"/>
    <cellStyle name="Calculation 2 3 2 7 2_Funded Places" xfId="1114"/>
    <cellStyle name="Calculation 2 3 2 7 3" xfId="299"/>
    <cellStyle name="Calculation 2 3 2 7 3 2" xfId="1901"/>
    <cellStyle name="Calculation 2 3 2 7 3 2 2" xfId="3645"/>
    <cellStyle name="Calculation 2 3 2 7 3 2 3" xfId="3005"/>
    <cellStyle name="Calculation 2 3 2 7 3 3" xfId="2389"/>
    <cellStyle name="Calculation 2 3 2 7 4" xfId="2530"/>
    <cellStyle name="Calculation 2 3 2 7_Funded Places" xfId="1113"/>
    <cellStyle name="Calculation 2 3 2 8" xfId="301"/>
    <cellStyle name="Calculation 2 3 2 8 2" xfId="644"/>
    <cellStyle name="Calculation 2 3 2 8 2 2" xfId="1903"/>
    <cellStyle name="Calculation 2 3 2 8 2 2 2" xfId="3647"/>
    <cellStyle name="Calculation 2 3 2 8 2 2 3" xfId="3007"/>
    <cellStyle name="Calculation 2 3 2 8 2 3" xfId="1844"/>
    <cellStyle name="Calculation 2 3 2 8 3" xfId="1574"/>
    <cellStyle name="Calculation 2 3 2 8 3 2" xfId="3579"/>
    <cellStyle name="Calculation 2 3 2 8 3 3" xfId="2939"/>
    <cellStyle name="Calculation 2 3 2 8 4" xfId="1798"/>
    <cellStyle name="Calculation 2 3 2 8_Funded Places" xfId="1115"/>
    <cellStyle name="Calculation 2 3 2 9" xfId="302"/>
    <cellStyle name="Calculation 2 3 2 9 2" xfId="645"/>
    <cellStyle name="Calculation 2 3 2 9 2 2" xfId="1904"/>
    <cellStyle name="Calculation 2 3 2 9 2 2 2" xfId="3648"/>
    <cellStyle name="Calculation 2 3 2 9 2 2 3" xfId="3008"/>
    <cellStyle name="Calculation 2 3 2 9 2 3" xfId="1830"/>
    <cellStyle name="Calculation 2 3 2 9 3" xfId="903"/>
    <cellStyle name="Calculation 2 3 2 9 3 2" xfId="3395"/>
    <cellStyle name="Calculation 2 3 2 9 3 3" xfId="2755"/>
    <cellStyle name="Calculation 2 3 2 9 4" xfId="2593"/>
    <cellStyle name="Calculation 2 3 2 9_Funded Places" xfId="1116"/>
    <cellStyle name="Calculation 2 3 2_Funded Places" xfId="1102"/>
    <cellStyle name="Calculation 2 3 3" xfId="287"/>
    <cellStyle name="Calculation 2 3 3 2" xfId="1889"/>
    <cellStyle name="Calculation 2 3 3 2 2" xfId="3633"/>
    <cellStyle name="Calculation 2 3 3 2 3" xfId="2993"/>
    <cellStyle name="Calculation 2 3 3 3" xfId="2313"/>
    <cellStyle name="Calculation 2 3 4" xfId="889"/>
    <cellStyle name="Calculation 2 3 4 2" xfId="3381"/>
    <cellStyle name="Calculation 2 3 4 3" xfId="2741"/>
    <cellStyle name="Calculation 2 3 5" xfId="2680"/>
    <cellStyle name="Calculation 2 3_Funded Places" xfId="1101"/>
    <cellStyle name="Calculation 2 4" xfId="84"/>
    <cellStyle name="Calculation 2 4 10" xfId="303"/>
    <cellStyle name="Calculation 2 4 10 2" xfId="1905"/>
    <cellStyle name="Calculation 2 4 10 2 2" xfId="3649"/>
    <cellStyle name="Calculation 2 4 10 2 3" xfId="3009"/>
    <cellStyle name="Calculation 2 4 10 3" xfId="2667"/>
    <cellStyle name="Calculation 2 4 11" xfId="2498"/>
    <cellStyle name="Calculation 2 4 2" xfId="108"/>
    <cellStyle name="Calculation 2 4 2 2" xfId="305"/>
    <cellStyle name="Calculation 2 4 2 2 2" xfId="646"/>
    <cellStyle name="Calculation 2 4 2 2 2 2" xfId="1907"/>
    <cellStyle name="Calculation 2 4 2 2 2 2 2" xfId="3651"/>
    <cellStyle name="Calculation 2 4 2 2 2 2 3" xfId="3011"/>
    <cellStyle name="Calculation 2 4 2 2 2 3" xfId="2419"/>
    <cellStyle name="Calculation 2 4 2 2 3" xfId="924"/>
    <cellStyle name="Calculation 2 4 2 2 3 2" xfId="3416"/>
    <cellStyle name="Calculation 2 4 2 2 3 3" xfId="2776"/>
    <cellStyle name="Calculation 2 4 2 2 4" xfId="1683"/>
    <cellStyle name="Calculation 2 4 2 2_Funded Places" xfId="1119"/>
    <cellStyle name="Calculation 2 4 2 3" xfId="304"/>
    <cellStyle name="Calculation 2 4 2 3 2" xfId="1906"/>
    <cellStyle name="Calculation 2 4 2 3 2 2" xfId="3650"/>
    <cellStyle name="Calculation 2 4 2 3 2 3" xfId="3010"/>
    <cellStyle name="Calculation 2 4 2 3 3" xfId="2644"/>
    <cellStyle name="Calculation 2 4 2 4" xfId="2551"/>
    <cellStyle name="Calculation 2 4 2_Funded Places" xfId="1118"/>
    <cellStyle name="Calculation 2 4 3" xfId="133"/>
    <cellStyle name="Calculation 2 4 3 2" xfId="307"/>
    <cellStyle name="Calculation 2 4 3 2 2" xfId="647"/>
    <cellStyle name="Calculation 2 4 3 2 2 2" xfId="1909"/>
    <cellStyle name="Calculation 2 4 3 2 2 2 2" xfId="3653"/>
    <cellStyle name="Calculation 2 4 3 2 2 2 3" xfId="3013"/>
    <cellStyle name="Calculation 2 4 3 2 2 3" xfId="1526"/>
    <cellStyle name="Calculation 2 4 3 2 3" xfId="948"/>
    <cellStyle name="Calculation 2 4 3 2 3 2" xfId="3440"/>
    <cellStyle name="Calculation 2 4 3 2 3 3" xfId="2800"/>
    <cellStyle name="Calculation 2 4 3 2 4" xfId="2308"/>
    <cellStyle name="Calculation 2 4 3 2_Funded Places" xfId="1121"/>
    <cellStyle name="Calculation 2 4 3 3" xfId="306"/>
    <cellStyle name="Calculation 2 4 3 3 2" xfId="1908"/>
    <cellStyle name="Calculation 2 4 3 3 2 2" xfId="3652"/>
    <cellStyle name="Calculation 2 4 3 3 2 3" xfId="3012"/>
    <cellStyle name="Calculation 2 4 3 3 3" xfId="2677"/>
    <cellStyle name="Calculation 2 4 3 4" xfId="1478"/>
    <cellStyle name="Calculation 2 4 3_Funded Places" xfId="1120"/>
    <cellStyle name="Calculation 2 4 4" xfId="157"/>
    <cellStyle name="Calculation 2 4 4 2" xfId="309"/>
    <cellStyle name="Calculation 2 4 4 2 2" xfId="648"/>
    <cellStyle name="Calculation 2 4 4 2 2 2" xfId="1911"/>
    <cellStyle name="Calculation 2 4 4 2 2 2 2" xfId="3655"/>
    <cellStyle name="Calculation 2 4 4 2 2 2 3" xfId="3015"/>
    <cellStyle name="Calculation 2 4 4 2 2 3" xfId="1703"/>
    <cellStyle name="Calculation 2 4 4 2 3" xfId="972"/>
    <cellStyle name="Calculation 2 4 4 2 3 2" xfId="3464"/>
    <cellStyle name="Calculation 2 4 4 2 3 3" xfId="2824"/>
    <cellStyle name="Calculation 2 4 4 2 4" xfId="2386"/>
    <cellStyle name="Calculation 2 4 4 2_Funded Places" xfId="1123"/>
    <cellStyle name="Calculation 2 4 4 3" xfId="308"/>
    <cellStyle name="Calculation 2 4 4 3 2" xfId="1910"/>
    <cellStyle name="Calculation 2 4 4 3 2 2" xfId="3654"/>
    <cellStyle name="Calculation 2 4 4 3 2 3" xfId="3014"/>
    <cellStyle name="Calculation 2 4 4 3 3" xfId="2525"/>
    <cellStyle name="Calculation 2 4 4 4" xfId="2576"/>
    <cellStyle name="Calculation 2 4 4_Funded Places" xfId="1122"/>
    <cellStyle name="Calculation 2 4 5" xfId="181"/>
    <cellStyle name="Calculation 2 4 5 2" xfId="311"/>
    <cellStyle name="Calculation 2 4 5 2 2" xfId="649"/>
    <cellStyle name="Calculation 2 4 5 2 2 2" xfId="1913"/>
    <cellStyle name="Calculation 2 4 5 2 2 2 2" xfId="3657"/>
    <cellStyle name="Calculation 2 4 5 2 2 2 3" xfId="3017"/>
    <cellStyle name="Calculation 2 4 5 2 2 3" xfId="1702"/>
    <cellStyle name="Calculation 2 4 5 2 3" xfId="996"/>
    <cellStyle name="Calculation 2 4 5 2 3 2" xfId="3488"/>
    <cellStyle name="Calculation 2 4 5 2 3 3" xfId="2848"/>
    <cellStyle name="Calculation 2 4 5 2 4" xfId="2473"/>
    <cellStyle name="Calculation 2 4 5 2_Funded Places" xfId="1125"/>
    <cellStyle name="Calculation 2 4 5 3" xfId="310"/>
    <cellStyle name="Calculation 2 4 5 3 2" xfId="1912"/>
    <cellStyle name="Calculation 2 4 5 3 2 2" xfId="3656"/>
    <cellStyle name="Calculation 2 4 5 3 2 3" xfId="3016"/>
    <cellStyle name="Calculation 2 4 5 3 3" xfId="2404"/>
    <cellStyle name="Calculation 2 4 5 4" xfId="2366"/>
    <cellStyle name="Calculation 2 4 5_Funded Places" xfId="1124"/>
    <cellStyle name="Calculation 2 4 6" xfId="205"/>
    <cellStyle name="Calculation 2 4 6 2" xfId="313"/>
    <cellStyle name="Calculation 2 4 6 2 2" xfId="650"/>
    <cellStyle name="Calculation 2 4 6 2 2 2" xfId="1915"/>
    <cellStyle name="Calculation 2 4 6 2 2 2 2" xfId="3659"/>
    <cellStyle name="Calculation 2 4 6 2 2 2 3" xfId="3019"/>
    <cellStyle name="Calculation 2 4 6 2 2 3" xfId="2469"/>
    <cellStyle name="Calculation 2 4 6 2 3" xfId="1020"/>
    <cellStyle name="Calculation 2 4 6 2 3 2" xfId="3512"/>
    <cellStyle name="Calculation 2 4 6 2 3 3" xfId="2872"/>
    <cellStyle name="Calculation 2 4 6 2 4" xfId="2353"/>
    <cellStyle name="Calculation 2 4 6 2_Funded Places" xfId="1127"/>
    <cellStyle name="Calculation 2 4 6 3" xfId="312"/>
    <cellStyle name="Calculation 2 4 6 3 2" xfId="1914"/>
    <cellStyle name="Calculation 2 4 6 3 2 2" xfId="3658"/>
    <cellStyle name="Calculation 2 4 6 3 2 3" xfId="3018"/>
    <cellStyle name="Calculation 2 4 6 3 3" xfId="1838"/>
    <cellStyle name="Calculation 2 4 6 4" xfId="2422"/>
    <cellStyle name="Calculation 2 4 6_Funded Places" xfId="1126"/>
    <cellStyle name="Calculation 2 4 7" xfId="229"/>
    <cellStyle name="Calculation 2 4 7 2" xfId="315"/>
    <cellStyle name="Calculation 2 4 7 2 2" xfId="651"/>
    <cellStyle name="Calculation 2 4 7 2 2 2" xfId="1917"/>
    <cellStyle name="Calculation 2 4 7 2 2 2 2" xfId="3661"/>
    <cellStyle name="Calculation 2 4 7 2 2 2 3" xfId="3021"/>
    <cellStyle name="Calculation 2 4 7 2 2 3" xfId="2684"/>
    <cellStyle name="Calculation 2 4 7 2 3" xfId="1044"/>
    <cellStyle name="Calculation 2 4 7 2 3 2" xfId="3536"/>
    <cellStyle name="Calculation 2 4 7 2 3 3" xfId="2896"/>
    <cellStyle name="Calculation 2 4 7 2 4" xfId="1681"/>
    <cellStyle name="Calculation 2 4 7 2_Funded Places" xfId="1129"/>
    <cellStyle name="Calculation 2 4 7 3" xfId="314"/>
    <cellStyle name="Calculation 2 4 7 3 2" xfId="1916"/>
    <cellStyle name="Calculation 2 4 7 3 2 2" xfId="3660"/>
    <cellStyle name="Calculation 2 4 7 3 2 3" xfId="3020"/>
    <cellStyle name="Calculation 2 4 7 3 3" xfId="1678"/>
    <cellStyle name="Calculation 2 4 7 4" xfId="2474"/>
    <cellStyle name="Calculation 2 4 7_Funded Places" xfId="1128"/>
    <cellStyle name="Calculation 2 4 8" xfId="316"/>
    <cellStyle name="Calculation 2 4 8 2" xfId="652"/>
    <cellStyle name="Calculation 2 4 8 2 2" xfId="1918"/>
    <cellStyle name="Calculation 2 4 8 2 2 2" xfId="3662"/>
    <cellStyle name="Calculation 2 4 8 2 2 3" xfId="3022"/>
    <cellStyle name="Calculation 2 4 8 2 3" xfId="2417"/>
    <cellStyle name="Calculation 2 4 8 3" xfId="1571"/>
    <cellStyle name="Calculation 2 4 8 3 2" xfId="3576"/>
    <cellStyle name="Calculation 2 4 8 3 3" xfId="2936"/>
    <cellStyle name="Calculation 2 4 8 4" xfId="2681"/>
    <cellStyle name="Calculation 2 4 8_Funded Places" xfId="1130"/>
    <cellStyle name="Calculation 2 4 9" xfId="317"/>
    <cellStyle name="Calculation 2 4 9 2" xfId="653"/>
    <cellStyle name="Calculation 2 4 9 2 2" xfId="1919"/>
    <cellStyle name="Calculation 2 4 9 2 2 2" xfId="3663"/>
    <cellStyle name="Calculation 2 4 9 2 2 3" xfId="3023"/>
    <cellStyle name="Calculation 2 4 9 2 3" xfId="2688"/>
    <cellStyle name="Calculation 2 4 9 3" xfId="900"/>
    <cellStyle name="Calculation 2 4 9 3 2" xfId="3392"/>
    <cellStyle name="Calculation 2 4 9 3 3" xfId="2752"/>
    <cellStyle name="Calculation 2 4 9 4" xfId="2373"/>
    <cellStyle name="Calculation 2 4 9_Funded Places" xfId="1131"/>
    <cellStyle name="Calculation 2 4_Funded Places" xfId="1117"/>
    <cellStyle name="Calculation 2 5" xfId="254"/>
    <cellStyle name="Calculation 2 5 2" xfId="1856"/>
    <cellStyle name="Calculation 2 5 2 2" xfId="3600"/>
    <cellStyle name="Calculation 2 5 2 3" xfId="2960"/>
    <cellStyle name="Calculation 2 5 3" xfId="1741"/>
    <cellStyle name="Calculation 2 6" xfId="872"/>
    <cellStyle name="Calculation 2 6 2" xfId="3364"/>
    <cellStyle name="Calculation 2 6 3" xfId="2724"/>
    <cellStyle name="Calculation 2 7" xfId="2696"/>
    <cellStyle name="Calculation 2_Funded Places" xfId="1068"/>
    <cellStyle name="Check Cell 2" xfId="33"/>
    <cellStyle name="Comma" xfId="1" builtinId="3"/>
    <cellStyle name="Comma 2" xfId="34"/>
    <cellStyle name="Comma 3" xfId="870"/>
    <cellStyle name="Explanatory Text 2" xfId="35"/>
    <cellStyle name="Good 2" xfId="36"/>
    <cellStyle name="Heading 1 2" xfId="37"/>
    <cellStyle name="Heading 2 2" xfId="38"/>
    <cellStyle name="Heading 3 2" xfId="39"/>
    <cellStyle name="Heading 4 2" xfId="40"/>
    <cellStyle name="Hyperlink" xfId="83" builtinId="8"/>
    <cellStyle name="Hyperlink 4" xfId="132"/>
    <cellStyle name="Input 2" xfId="41"/>
    <cellStyle name="Input 2 2" xfId="42"/>
    <cellStyle name="Input 2 2 2" xfId="43"/>
    <cellStyle name="Input 2 2 2 2" xfId="90"/>
    <cellStyle name="Input 2 2 2 2 10" xfId="321"/>
    <cellStyle name="Input 2 2 2 2 10 2" xfId="1923"/>
    <cellStyle name="Input 2 2 2 2 10 2 2" xfId="3667"/>
    <cellStyle name="Input 2 2 2 2 10 2 3" xfId="3027"/>
    <cellStyle name="Input 2 2 2 2 10 3" xfId="1662"/>
    <cellStyle name="Input 2 2 2 2 11" xfId="2532"/>
    <cellStyle name="Input 2 2 2 2 2" xfId="114"/>
    <cellStyle name="Input 2 2 2 2 2 2" xfId="323"/>
    <cellStyle name="Input 2 2 2 2 2 2 2" xfId="654"/>
    <cellStyle name="Input 2 2 2 2 2 2 2 2" xfId="1925"/>
    <cellStyle name="Input 2 2 2 2 2 2 2 2 2" xfId="3669"/>
    <cellStyle name="Input 2 2 2 2 2 2 2 2 3" xfId="3029"/>
    <cellStyle name="Input 2 2 2 2 2 2 2 3" xfId="1808"/>
    <cellStyle name="Input 2 2 2 2 2 2 3" xfId="930"/>
    <cellStyle name="Input 2 2 2 2 2 2 3 2" xfId="3422"/>
    <cellStyle name="Input 2 2 2 2 2 2 3 3" xfId="2782"/>
    <cellStyle name="Input 2 2 2 2 2 2 4" xfId="1641"/>
    <cellStyle name="Input 2 2 2 2 2 2_Funded Places" xfId="1137"/>
    <cellStyle name="Input 2 2 2 2 2 3" xfId="322"/>
    <cellStyle name="Input 2 2 2 2 2 3 2" xfId="1924"/>
    <cellStyle name="Input 2 2 2 2 2 3 2 2" xfId="3668"/>
    <cellStyle name="Input 2 2 2 2 2 3 2 3" xfId="3028"/>
    <cellStyle name="Input 2 2 2 2 2 3 3" xfId="2520"/>
    <cellStyle name="Input 2 2 2 2 2 4" xfId="1796"/>
    <cellStyle name="Input 2 2 2 2 2_Funded Places" xfId="1136"/>
    <cellStyle name="Input 2 2 2 2 3" xfId="139"/>
    <cellStyle name="Input 2 2 2 2 3 2" xfId="325"/>
    <cellStyle name="Input 2 2 2 2 3 2 2" xfId="655"/>
    <cellStyle name="Input 2 2 2 2 3 2 2 2" xfId="1927"/>
    <cellStyle name="Input 2 2 2 2 3 2 2 2 2" xfId="3671"/>
    <cellStyle name="Input 2 2 2 2 3 2 2 2 3" xfId="3031"/>
    <cellStyle name="Input 2 2 2 2 3 2 2 3" xfId="2539"/>
    <cellStyle name="Input 2 2 2 2 3 2 3" xfId="954"/>
    <cellStyle name="Input 2 2 2 2 3 2 3 2" xfId="3446"/>
    <cellStyle name="Input 2 2 2 2 3 2 3 3" xfId="2806"/>
    <cellStyle name="Input 2 2 2 2 3 2 4" xfId="2483"/>
    <cellStyle name="Input 2 2 2 2 3 2_Funded Places" xfId="1139"/>
    <cellStyle name="Input 2 2 2 2 3 3" xfId="324"/>
    <cellStyle name="Input 2 2 2 2 3 3 2" xfId="1926"/>
    <cellStyle name="Input 2 2 2 2 3 3 2 2" xfId="3670"/>
    <cellStyle name="Input 2 2 2 2 3 3 2 3" xfId="3030"/>
    <cellStyle name="Input 2 2 2 2 3 3 3" xfId="2339"/>
    <cellStyle name="Input 2 2 2 2 3 4" xfId="2538"/>
    <cellStyle name="Input 2 2 2 2 3_Funded Places" xfId="1138"/>
    <cellStyle name="Input 2 2 2 2 4" xfId="163"/>
    <cellStyle name="Input 2 2 2 2 4 2" xfId="327"/>
    <cellStyle name="Input 2 2 2 2 4 2 2" xfId="656"/>
    <cellStyle name="Input 2 2 2 2 4 2 2 2" xfId="1929"/>
    <cellStyle name="Input 2 2 2 2 4 2 2 2 2" xfId="3673"/>
    <cellStyle name="Input 2 2 2 2 4 2 2 2 3" xfId="3033"/>
    <cellStyle name="Input 2 2 2 2 4 2 2 3" xfId="2628"/>
    <cellStyle name="Input 2 2 2 2 4 2 3" xfId="978"/>
    <cellStyle name="Input 2 2 2 2 4 2 3 2" xfId="3470"/>
    <cellStyle name="Input 2 2 2 2 4 2 3 3" xfId="2830"/>
    <cellStyle name="Input 2 2 2 2 4 2 4" xfId="2676"/>
    <cellStyle name="Input 2 2 2 2 4 2_Funded Places" xfId="1141"/>
    <cellStyle name="Input 2 2 2 2 4 3" xfId="326"/>
    <cellStyle name="Input 2 2 2 2 4 3 2" xfId="1928"/>
    <cellStyle name="Input 2 2 2 2 4 3 2 2" xfId="3672"/>
    <cellStyle name="Input 2 2 2 2 4 3 2 3" xfId="3032"/>
    <cellStyle name="Input 2 2 2 2 4 3 3" xfId="2687"/>
    <cellStyle name="Input 2 2 2 2 4 4" xfId="1651"/>
    <cellStyle name="Input 2 2 2 2 4_Funded Places" xfId="1140"/>
    <cellStyle name="Input 2 2 2 2 5" xfId="187"/>
    <cellStyle name="Input 2 2 2 2 5 2" xfId="329"/>
    <cellStyle name="Input 2 2 2 2 5 2 2" xfId="657"/>
    <cellStyle name="Input 2 2 2 2 5 2 2 2" xfId="1931"/>
    <cellStyle name="Input 2 2 2 2 5 2 2 2 2" xfId="3675"/>
    <cellStyle name="Input 2 2 2 2 5 2 2 2 3" xfId="3035"/>
    <cellStyle name="Input 2 2 2 2 5 2 2 3" xfId="2357"/>
    <cellStyle name="Input 2 2 2 2 5 2 3" xfId="1002"/>
    <cellStyle name="Input 2 2 2 2 5 2 3 2" xfId="3494"/>
    <cellStyle name="Input 2 2 2 2 5 2 3 3" xfId="2854"/>
    <cellStyle name="Input 2 2 2 2 5 2 4" xfId="2663"/>
    <cellStyle name="Input 2 2 2 2 5 2_Funded Places" xfId="1143"/>
    <cellStyle name="Input 2 2 2 2 5 3" xfId="328"/>
    <cellStyle name="Input 2 2 2 2 5 3 2" xfId="1930"/>
    <cellStyle name="Input 2 2 2 2 5 3 2 2" xfId="3674"/>
    <cellStyle name="Input 2 2 2 2 5 3 2 3" xfId="3034"/>
    <cellStyle name="Input 2 2 2 2 5 3 3" xfId="2502"/>
    <cellStyle name="Input 2 2 2 2 5 4" xfId="1730"/>
    <cellStyle name="Input 2 2 2 2 5_Funded Places" xfId="1142"/>
    <cellStyle name="Input 2 2 2 2 6" xfId="211"/>
    <cellStyle name="Input 2 2 2 2 6 2" xfId="331"/>
    <cellStyle name="Input 2 2 2 2 6 2 2" xfId="658"/>
    <cellStyle name="Input 2 2 2 2 6 2 2 2" xfId="1933"/>
    <cellStyle name="Input 2 2 2 2 6 2 2 2 2" xfId="3677"/>
    <cellStyle name="Input 2 2 2 2 6 2 2 2 3" xfId="3037"/>
    <cellStyle name="Input 2 2 2 2 6 2 2 3" xfId="2641"/>
    <cellStyle name="Input 2 2 2 2 6 2 3" xfId="1026"/>
    <cellStyle name="Input 2 2 2 2 6 2 3 2" xfId="3518"/>
    <cellStyle name="Input 2 2 2 2 6 2 3 3" xfId="2878"/>
    <cellStyle name="Input 2 2 2 2 6 2 4" xfId="2428"/>
    <cellStyle name="Input 2 2 2 2 6 2_Funded Places" xfId="1145"/>
    <cellStyle name="Input 2 2 2 2 6 3" xfId="330"/>
    <cellStyle name="Input 2 2 2 2 6 3 2" xfId="1932"/>
    <cellStyle name="Input 2 2 2 2 6 3 2 2" xfId="3676"/>
    <cellStyle name="Input 2 2 2 2 6 3 2 3" xfId="3036"/>
    <cellStyle name="Input 2 2 2 2 6 3 3" xfId="1506"/>
    <cellStyle name="Input 2 2 2 2 6 4" xfId="2456"/>
    <cellStyle name="Input 2 2 2 2 6_Funded Places" xfId="1144"/>
    <cellStyle name="Input 2 2 2 2 7" xfId="235"/>
    <cellStyle name="Input 2 2 2 2 7 2" xfId="333"/>
    <cellStyle name="Input 2 2 2 2 7 2 2" xfId="659"/>
    <cellStyle name="Input 2 2 2 2 7 2 2 2" xfId="1935"/>
    <cellStyle name="Input 2 2 2 2 7 2 2 2 2" xfId="3679"/>
    <cellStyle name="Input 2 2 2 2 7 2 2 2 3" xfId="3039"/>
    <cellStyle name="Input 2 2 2 2 7 2 2 3" xfId="1530"/>
    <cellStyle name="Input 2 2 2 2 7 2 3" xfId="1050"/>
    <cellStyle name="Input 2 2 2 2 7 2 3 2" xfId="3542"/>
    <cellStyle name="Input 2 2 2 2 7 2 3 3" xfId="2902"/>
    <cellStyle name="Input 2 2 2 2 7 2 4" xfId="2496"/>
    <cellStyle name="Input 2 2 2 2 7 2_Funded Places" xfId="1147"/>
    <cellStyle name="Input 2 2 2 2 7 3" xfId="332"/>
    <cellStyle name="Input 2 2 2 2 7 3 2" xfId="1934"/>
    <cellStyle name="Input 2 2 2 2 7 3 2 2" xfId="3678"/>
    <cellStyle name="Input 2 2 2 2 7 3 2 3" xfId="3038"/>
    <cellStyle name="Input 2 2 2 2 7 3 3" xfId="2288"/>
    <cellStyle name="Input 2 2 2 2 7 4" xfId="1765"/>
    <cellStyle name="Input 2 2 2 2 7_Funded Places" xfId="1146"/>
    <cellStyle name="Input 2 2 2 2 8" xfId="334"/>
    <cellStyle name="Input 2 2 2 2 8 2" xfId="660"/>
    <cellStyle name="Input 2 2 2 2 8 2 2" xfId="1936"/>
    <cellStyle name="Input 2 2 2 2 8 2 2 2" xfId="3680"/>
    <cellStyle name="Input 2 2 2 2 8 2 2 3" xfId="3040"/>
    <cellStyle name="Input 2 2 2 2 8 2 3" xfId="2491"/>
    <cellStyle name="Input 2 2 2 2 8 3" xfId="1577"/>
    <cellStyle name="Input 2 2 2 2 8 3 2" xfId="3582"/>
    <cellStyle name="Input 2 2 2 2 8 3 3" xfId="2942"/>
    <cellStyle name="Input 2 2 2 2 8 4" xfId="2602"/>
    <cellStyle name="Input 2 2 2 2 8_Funded Places" xfId="1148"/>
    <cellStyle name="Input 2 2 2 2 9" xfId="335"/>
    <cellStyle name="Input 2 2 2 2 9 2" xfId="661"/>
    <cellStyle name="Input 2 2 2 2 9 2 2" xfId="1937"/>
    <cellStyle name="Input 2 2 2 2 9 2 2 2" xfId="3681"/>
    <cellStyle name="Input 2 2 2 2 9 2 2 3" xfId="3041"/>
    <cellStyle name="Input 2 2 2 2 9 2 3" xfId="1598"/>
    <cellStyle name="Input 2 2 2 2 9 3" xfId="906"/>
    <cellStyle name="Input 2 2 2 2 9 3 2" xfId="3398"/>
    <cellStyle name="Input 2 2 2 2 9 3 3" xfId="2758"/>
    <cellStyle name="Input 2 2 2 2 9 4" xfId="2323"/>
    <cellStyle name="Input 2 2 2 2 9_Funded Places" xfId="1149"/>
    <cellStyle name="Input 2 2 2 2_Funded Places" xfId="1135"/>
    <cellStyle name="Input 2 2 2 3" xfId="320"/>
    <cellStyle name="Input 2 2 2 3 2" xfId="1922"/>
    <cellStyle name="Input 2 2 2 3 2 2" xfId="3666"/>
    <cellStyle name="Input 2 2 2 3 2 3" xfId="3026"/>
    <cellStyle name="Input 2 2 2 3 3" xfId="2690"/>
    <cellStyle name="Input 2 2 2 4" xfId="894"/>
    <cellStyle name="Input 2 2 2 4 2" xfId="3386"/>
    <cellStyle name="Input 2 2 2 4 3" xfId="2746"/>
    <cellStyle name="Input 2 2 2 5" xfId="1815"/>
    <cellStyle name="Input 2 2 2_Funded Places" xfId="1134"/>
    <cellStyle name="Input 2 2 3" xfId="89"/>
    <cellStyle name="Input 2 2 3 10" xfId="336"/>
    <cellStyle name="Input 2 2 3 10 2" xfId="1938"/>
    <cellStyle name="Input 2 2 3 10 2 2" xfId="3682"/>
    <cellStyle name="Input 2 2 3 10 2 3" xfId="3042"/>
    <cellStyle name="Input 2 2 3 10 3" xfId="1676"/>
    <cellStyle name="Input 2 2 3 11" xfId="2338"/>
    <cellStyle name="Input 2 2 3 2" xfId="113"/>
    <cellStyle name="Input 2 2 3 2 2" xfId="338"/>
    <cellStyle name="Input 2 2 3 2 2 2" xfId="662"/>
    <cellStyle name="Input 2 2 3 2 2 2 2" xfId="1940"/>
    <cellStyle name="Input 2 2 3 2 2 2 2 2" xfId="3684"/>
    <cellStyle name="Input 2 2 3 2 2 2 2 3" xfId="3044"/>
    <cellStyle name="Input 2 2 3 2 2 2 3" xfId="2495"/>
    <cellStyle name="Input 2 2 3 2 2 3" xfId="929"/>
    <cellStyle name="Input 2 2 3 2 2 3 2" xfId="3421"/>
    <cellStyle name="Input 2 2 3 2 2 3 3" xfId="2781"/>
    <cellStyle name="Input 2 2 3 2 2 4" xfId="1633"/>
    <cellStyle name="Input 2 2 3 2 2_Funded Places" xfId="1152"/>
    <cellStyle name="Input 2 2 3 2 3" xfId="337"/>
    <cellStyle name="Input 2 2 3 2 3 2" xfId="1939"/>
    <cellStyle name="Input 2 2 3 2 3 2 2" xfId="3683"/>
    <cellStyle name="Input 2 2 3 2 3 2 3" xfId="3043"/>
    <cellStyle name="Input 2 2 3 2 3 3" xfId="2385"/>
    <cellStyle name="Input 2 2 3 2 4" xfId="1699"/>
    <cellStyle name="Input 2 2 3 2_Funded Places" xfId="1151"/>
    <cellStyle name="Input 2 2 3 3" xfId="138"/>
    <cellStyle name="Input 2 2 3 3 2" xfId="340"/>
    <cellStyle name="Input 2 2 3 3 2 2" xfId="663"/>
    <cellStyle name="Input 2 2 3 3 2 2 2" xfId="1942"/>
    <cellStyle name="Input 2 2 3 3 2 2 2 2" xfId="3686"/>
    <cellStyle name="Input 2 2 3 3 2 2 2 3" xfId="3046"/>
    <cellStyle name="Input 2 2 3 3 2 2 3" xfId="1522"/>
    <cellStyle name="Input 2 2 3 3 2 3" xfId="953"/>
    <cellStyle name="Input 2 2 3 3 2 3 2" xfId="3445"/>
    <cellStyle name="Input 2 2 3 3 2 3 3" xfId="2805"/>
    <cellStyle name="Input 2 2 3 3 2 4" xfId="1736"/>
    <cellStyle name="Input 2 2 3 3 2_Funded Places" xfId="1154"/>
    <cellStyle name="Input 2 2 3 3 3" xfId="339"/>
    <cellStyle name="Input 2 2 3 3 3 2" xfId="1941"/>
    <cellStyle name="Input 2 2 3 3 3 2 2" xfId="3685"/>
    <cellStyle name="Input 2 2 3 3 3 2 3" xfId="3045"/>
    <cellStyle name="Input 2 2 3 3 3 3" xfId="1525"/>
    <cellStyle name="Input 2 2 3 3 4" xfId="1737"/>
    <cellStyle name="Input 2 2 3 3_Funded Places" xfId="1153"/>
    <cellStyle name="Input 2 2 3 4" xfId="162"/>
    <cellStyle name="Input 2 2 3 4 2" xfId="342"/>
    <cellStyle name="Input 2 2 3 4 2 2" xfId="664"/>
    <cellStyle name="Input 2 2 3 4 2 2 2" xfId="1944"/>
    <cellStyle name="Input 2 2 3 4 2 2 2 2" xfId="3688"/>
    <cellStyle name="Input 2 2 3 4 2 2 2 3" xfId="3048"/>
    <cellStyle name="Input 2 2 3 4 2 2 3" xfId="1836"/>
    <cellStyle name="Input 2 2 3 4 2 3" xfId="977"/>
    <cellStyle name="Input 2 2 3 4 2 3 2" xfId="3469"/>
    <cellStyle name="Input 2 2 3 4 2 3 3" xfId="2829"/>
    <cellStyle name="Input 2 2 3 4 2 4" xfId="2563"/>
    <cellStyle name="Input 2 2 3 4 2_Funded Places" xfId="1156"/>
    <cellStyle name="Input 2 2 3 4 3" xfId="341"/>
    <cellStyle name="Input 2 2 3 4 3 2" xfId="1943"/>
    <cellStyle name="Input 2 2 3 4 3 2 2" xfId="3687"/>
    <cellStyle name="Input 2 2 3 4 3 2 3" xfId="3047"/>
    <cellStyle name="Input 2 2 3 4 3 3" xfId="1812"/>
    <cellStyle name="Input 2 2 3 4 4" xfId="2423"/>
    <cellStyle name="Input 2 2 3 4_Funded Places" xfId="1155"/>
    <cellStyle name="Input 2 2 3 5" xfId="186"/>
    <cellStyle name="Input 2 2 3 5 2" xfId="344"/>
    <cellStyle name="Input 2 2 3 5 2 2" xfId="665"/>
    <cellStyle name="Input 2 2 3 5 2 2 2" xfId="1946"/>
    <cellStyle name="Input 2 2 3 5 2 2 2 2" xfId="3690"/>
    <cellStyle name="Input 2 2 3 5 2 2 2 3" xfId="3050"/>
    <cellStyle name="Input 2 2 3 5 2 2 3" xfId="2596"/>
    <cellStyle name="Input 2 2 3 5 2 3" xfId="1001"/>
    <cellStyle name="Input 2 2 3 5 2 3 2" xfId="3493"/>
    <cellStyle name="Input 2 2 3 5 2 3 3" xfId="2853"/>
    <cellStyle name="Input 2 2 3 5 2 4" xfId="2317"/>
    <cellStyle name="Input 2 2 3 5 2_Funded Places" xfId="1158"/>
    <cellStyle name="Input 2 2 3 5 3" xfId="343"/>
    <cellStyle name="Input 2 2 3 5 3 2" xfId="1945"/>
    <cellStyle name="Input 2 2 3 5 3 2 2" xfId="3689"/>
    <cellStyle name="Input 2 2 3 5 3 2 3" xfId="3049"/>
    <cellStyle name="Input 2 2 3 5 3 3" xfId="2275"/>
    <cellStyle name="Input 2 2 3 5 4" xfId="2633"/>
    <cellStyle name="Input 2 2 3 5_Funded Places" xfId="1157"/>
    <cellStyle name="Input 2 2 3 6" xfId="210"/>
    <cellStyle name="Input 2 2 3 6 2" xfId="346"/>
    <cellStyle name="Input 2 2 3 6 2 2" xfId="666"/>
    <cellStyle name="Input 2 2 3 6 2 2 2" xfId="1948"/>
    <cellStyle name="Input 2 2 3 6 2 2 2 2" xfId="3692"/>
    <cellStyle name="Input 2 2 3 6 2 2 2 3" xfId="3052"/>
    <cellStyle name="Input 2 2 3 6 2 2 3" xfId="1477"/>
    <cellStyle name="Input 2 2 3 6 2 3" xfId="1025"/>
    <cellStyle name="Input 2 2 3 6 2 3 2" xfId="3517"/>
    <cellStyle name="Input 2 2 3 6 2 3 3" xfId="2877"/>
    <cellStyle name="Input 2 2 3 6 2 4" xfId="1852"/>
    <cellStyle name="Input 2 2 3 6 2_Funded Places" xfId="1160"/>
    <cellStyle name="Input 2 2 3 6 3" xfId="345"/>
    <cellStyle name="Input 2 2 3 6 3 2" xfId="1947"/>
    <cellStyle name="Input 2 2 3 6 3 2 2" xfId="3691"/>
    <cellStyle name="Input 2 2 3 6 3 2 3" xfId="3051"/>
    <cellStyle name="Input 2 2 3 6 3 3" xfId="2464"/>
    <cellStyle name="Input 2 2 3 6 4" xfId="2562"/>
    <cellStyle name="Input 2 2 3 6_Funded Places" xfId="1159"/>
    <cellStyle name="Input 2 2 3 7" xfId="234"/>
    <cellStyle name="Input 2 2 3 7 2" xfId="348"/>
    <cellStyle name="Input 2 2 3 7 2 2" xfId="667"/>
    <cellStyle name="Input 2 2 3 7 2 2 2" xfId="1950"/>
    <cellStyle name="Input 2 2 3 7 2 2 2 2" xfId="3694"/>
    <cellStyle name="Input 2 2 3 7 2 2 2 3" xfId="3054"/>
    <cellStyle name="Input 2 2 3 7 2 2 3" xfId="1824"/>
    <cellStyle name="Input 2 2 3 7 2 3" xfId="1049"/>
    <cellStyle name="Input 2 2 3 7 2 3 2" xfId="3541"/>
    <cellStyle name="Input 2 2 3 7 2 3 3" xfId="2901"/>
    <cellStyle name="Input 2 2 3 7 2 4" xfId="2304"/>
    <cellStyle name="Input 2 2 3 7 2_Funded Places" xfId="1162"/>
    <cellStyle name="Input 2 2 3 7 3" xfId="347"/>
    <cellStyle name="Input 2 2 3 7 3 2" xfId="1949"/>
    <cellStyle name="Input 2 2 3 7 3 2 2" xfId="3693"/>
    <cellStyle name="Input 2 2 3 7 3 2 3" xfId="3053"/>
    <cellStyle name="Input 2 2 3 7 3 3" xfId="1721"/>
    <cellStyle name="Input 2 2 3 7 4" xfId="1848"/>
    <cellStyle name="Input 2 2 3 7_Funded Places" xfId="1161"/>
    <cellStyle name="Input 2 2 3 8" xfId="349"/>
    <cellStyle name="Input 2 2 3 8 2" xfId="668"/>
    <cellStyle name="Input 2 2 3 8 2 2" xfId="1951"/>
    <cellStyle name="Input 2 2 3 8 2 2 2" xfId="3695"/>
    <cellStyle name="Input 2 2 3 8 2 2 3" xfId="3055"/>
    <cellStyle name="Input 2 2 3 8 2 3" xfId="1544"/>
    <cellStyle name="Input 2 2 3 8 3" xfId="1576"/>
    <cellStyle name="Input 2 2 3 8 3 2" xfId="3581"/>
    <cellStyle name="Input 2 2 3 8 3 3" xfId="2941"/>
    <cellStyle name="Input 2 2 3 8 4" xfId="1696"/>
    <cellStyle name="Input 2 2 3 8_Funded Places" xfId="1163"/>
    <cellStyle name="Input 2 2 3 9" xfId="350"/>
    <cellStyle name="Input 2 2 3 9 2" xfId="669"/>
    <cellStyle name="Input 2 2 3 9 2 2" xfId="1952"/>
    <cellStyle name="Input 2 2 3 9 2 2 2" xfId="3696"/>
    <cellStyle name="Input 2 2 3 9 2 2 3" xfId="3056"/>
    <cellStyle name="Input 2 2 3 9 2 3" xfId="1793"/>
    <cellStyle name="Input 2 2 3 9 3" xfId="905"/>
    <cellStyle name="Input 2 2 3 9 3 2" xfId="3397"/>
    <cellStyle name="Input 2 2 3 9 3 3" xfId="2757"/>
    <cellStyle name="Input 2 2 3 9 4" xfId="2535"/>
    <cellStyle name="Input 2 2 3 9_Funded Places" xfId="1164"/>
    <cellStyle name="Input 2 2 3_Funded Places" xfId="1150"/>
    <cellStyle name="Input 2 2 4" xfId="319"/>
    <cellStyle name="Input 2 2 4 2" xfId="1921"/>
    <cellStyle name="Input 2 2 4 2 2" xfId="3665"/>
    <cellStyle name="Input 2 2 4 2 3" xfId="3025"/>
    <cellStyle name="Input 2 2 4 3" xfId="2548"/>
    <cellStyle name="Input 2 2 5" xfId="878"/>
    <cellStyle name="Input 2 2 5 2" xfId="3370"/>
    <cellStyle name="Input 2 2 5 3" xfId="2730"/>
    <cellStyle name="Input 2 2 6" xfId="2686"/>
    <cellStyle name="Input 2 2_Funded Places" xfId="1133"/>
    <cellStyle name="Input 2 3" xfId="44"/>
    <cellStyle name="Input 2 3 2" xfId="91"/>
    <cellStyle name="Input 2 3 2 10" xfId="352"/>
    <cellStyle name="Input 2 3 2 10 2" xfId="1954"/>
    <cellStyle name="Input 2 3 2 10 2 2" xfId="3698"/>
    <cellStyle name="Input 2 3 2 10 2 3" xfId="3058"/>
    <cellStyle name="Input 2 3 2 10 3" xfId="1727"/>
    <cellStyle name="Input 2 3 2 11" xfId="1512"/>
    <cellStyle name="Input 2 3 2 2" xfId="115"/>
    <cellStyle name="Input 2 3 2 2 2" xfId="354"/>
    <cellStyle name="Input 2 3 2 2 2 2" xfId="670"/>
    <cellStyle name="Input 2 3 2 2 2 2 2" xfId="1956"/>
    <cellStyle name="Input 2 3 2 2 2 2 2 2" xfId="3700"/>
    <cellStyle name="Input 2 3 2 2 2 2 2 3" xfId="3060"/>
    <cellStyle name="Input 2 3 2 2 2 2 3" xfId="1840"/>
    <cellStyle name="Input 2 3 2 2 2 3" xfId="931"/>
    <cellStyle name="Input 2 3 2 2 2 3 2" xfId="3423"/>
    <cellStyle name="Input 2 3 2 2 2 3 3" xfId="2783"/>
    <cellStyle name="Input 2 3 2 2 2 4" xfId="1500"/>
    <cellStyle name="Input 2 3 2 2 2_Funded Places" xfId="1168"/>
    <cellStyle name="Input 2 3 2 2 3" xfId="353"/>
    <cellStyle name="Input 2 3 2 2 3 2" xfId="1955"/>
    <cellStyle name="Input 2 3 2 2 3 2 2" xfId="3699"/>
    <cellStyle name="Input 2 3 2 2 3 2 3" xfId="3059"/>
    <cellStyle name="Input 2 3 2 2 3 3" xfId="2590"/>
    <cellStyle name="Input 2 3 2 2 4" xfId="2307"/>
    <cellStyle name="Input 2 3 2 2_Funded Places" xfId="1167"/>
    <cellStyle name="Input 2 3 2 3" xfId="140"/>
    <cellStyle name="Input 2 3 2 3 2" xfId="356"/>
    <cellStyle name="Input 2 3 2 3 2 2" xfId="671"/>
    <cellStyle name="Input 2 3 2 3 2 2 2" xfId="1958"/>
    <cellStyle name="Input 2 3 2 3 2 2 2 2" xfId="3702"/>
    <cellStyle name="Input 2 3 2 3 2 2 2 3" xfId="3062"/>
    <cellStyle name="Input 2 3 2 3 2 2 3" xfId="2276"/>
    <cellStyle name="Input 2 3 2 3 2 3" xfId="955"/>
    <cellStyle name="Input 2 3 2 3 2 3 2" xfId="3447"/>
    <cellStyle name="Input 2 3 2 3 2 3 3" xfId="2807"/>
    <cellStyle name="Input 2 3 2 3 2 4" xfId="1611"/>
    <cellStyle name="Input 2 3 2 3 2_Funded Places" xfId="1170"/>
    <cellStyle name="Input 2 3 2 3 3" xfId="355"/>
    <cellStyle name="Input 2 3 2 3 3 2" xfId="1957"/>
    <cellStyle name="Input 2 3 2 3 3 2 2" xfId="3701"/>
    <cellStyle name="Input 2 3 2 3 3 2 3" xfId="3061"/>
    <cellStyle name="Input 2 3 2 3 3 3" xfId="1674"/>
    <cellStyle name="Input 2 3 2 3 4" xfId="1660"/>
    <cellStyle name="Input 2 3 2 3_Funded Places" xfId="1169"/>
    <cellStyle name="Input 2 3 2 4" xfId="164"/>
    <cellStyle name="Input 2 3 2 4 2" xfId="358"/>
    <cellStyle name="Input 2 3 2 4 2 2" xfId="672"/>
    <cellStyle name="Input 2 3 2 4 2 2 2" xfId="1960"/>
    <cellStyle name="Input 2 3 2 4 2 2 2 2" xfId="3704"/>
    <cellStyle name="Input 2 3 2 4 2 2 2 3" xfId="3064"/>
    <cellStyle name="Input 2 3 2 4 2 2 3" xfId="2541"/>
    <cellStyle name="Input 2 3 2 4 2 3" xfId="979"/>
    <cellStyle name="Input 2 3 2 4 2 3 2" xfId="3471"/>
    <cellStyle name="Input 2 3 2 4 2 3 3" xfId="2831"/>
    <cellStyle name="Input 2 3 2 4 2 4" xfId="1509"/>
    <cellStyle name="Input 2 3 2 4 2_Funded Places" xfId="1172"/>
    <cellStyle name="Input 2 3 2 4 3" xfId="357"/>
    <cellStyle name="Input 2 3 2 4 3 2" xfId="1959"/>
    <cellStyle name="Input 2 3 2 4 3 2 2" xfId="3703"/>
    <cellStyle name="Input 2 3 2 4 3 2 3" xfId="3063"/>
    <cellStyle name="Input 2 3 2 4 3 3" xfId="2387"/>
    <cellStyle name="Input 2 3 2 4 4" xfId="2492"/>
    <cellStyle name="Input 2 3 2 4_Funded Places" xfId="1171"/>
    <cellStyle name="Input 2 3 2 5" xfId="188"/>
    <cellStyle name="Input 2 3 2 5 2" xfId="360"/>
    <cellStyle name="Input 2 3 2 5 2 2" xfId="673"/>
    <cellStyle name="Input 2 3 2 5 2 2 2" xfId="1962"/>
    <cellStyle name="Input 2 3 2 5 2 2 2 2" xfId="3706"/>
    <cellStyle name="Input 2 3 2 5 2 2 2 3" xfId="3066"/>
    <cellStyle name="Input 2 3 2 5 2 2 3" xfId="1707"/>
    <cellStyle name="Input 2 3 2 5 2 3" xfId="1003"/>
    <cellStyle name="Input 2 3 2 5 2 3 2" xfId="3495"/>
    <cellStyle name="Input 2 3 2 5 2 3 3" xfId="2855"/>
    <cellStyle name="Input 2 3 2 5 2 4" xfId="1713"/>
    <cellStyle name="Input 2 3 2 5 2_Funded Places" xfId="1174"/>
    <cellStyle name="Input 2 3 2 5 3" xfId="359"/>
    <cellStyle name="Input 2 3 2 5 3 2" xfId="1961"/>
    <cellStyle name="Input 2 3 2 5 3 2 2" xfId="3705"/>
    <cellStyle name="Input 2 3 2 5 3 2 3" xfId="3065"/>
    <cellStyle name="Input 2 3 2 5 3 3" xfId="2293"/>
    <cellStyle name="Input 2 3 2 5 4" xfId="1718"/>
    <cellStyle name="Input 2 3 2 5_Funded Places" xfId="1173"/>
    <cellStyle name="Input 2 3 2 6" xfId="212"/>
    <cellStyle name="Input 2 3 2 6 2" xfId="362"/>
    <cellStyle name="Input 2 3 2 6 2 2" xfId="674"/>
    <cellStyle name="Input 2 3 2 6 2 2 2" xfId="1964"/>
    <cellStyle name="Input 2 3 2 6 2 2 2 2" xfId="3708"/>
    <cellStyle name="Input 2 3 2 6 2 2 2 3" xfId="3068"/>
    <cellStyle name="Input 2 3 2 6 2 2 3" xfId="2557"/>
    <cellStyle name="Input 2 3 2 6 2 3" xfId="1027"/>
    <cellStyle name="Input 2 3 2 6 2 3 2" xfId="3519"/>
    <cellStyle name="Input 2 3 2 6 2 3 3" xfId="2879"/>
    <cellStyle name="Input 2 3 2 6 2 4" xfId="1631"/>
    <cellStyle name="Input 2 3 2 6 2_Funded Places" xfId="1176"/>
    <cellStyle name="Input 2 3 2 6 3" xfId="361"/>
    <cellStyle name="Input 2 3 2 6 3 2" xfId="1963"/>
    <cellStyle name="Input 2 3 2 6 3 2 2" xfId="3707"/>
    <cellStyle name="Input 2 3 2 6 3 2 3" xfId="3067"/>
    <cellStyle name="Input 2 3 2 6 3 3" xfId="2345"/>
    <cellStyle name="Input 2 3 2 6 4" xfId="2694"/>
    <cellStyle name="Input 2 3 2 6_Funded Places" xfId="1175"/>
    <cellStyle name="Input 2 3 2 7" xfId="236"/>
    <cellStyle name="Input 2 3 2 7 2" xfId="364"/>
    <cellStyle name="Input 2 3 2 7 2 2" xfId="675"/>
    <cellStyle name="Input 2 3 2 7 2 2 2" xfId="1966"/>
    <cellStyle name="Input 2 3 2 7 2 2 2 2" xfId="3710"/>
    <cellStyle name="Input 2 3 2 7 2 2 2 3" xfId="3070"/>
    <cellStyle name="Input 2 3 2 7 2 2 3" xfId="1601"/>
    <cellStyle name="Input 2 3 2 7 2 3" xfId="1051"/>
    <cellStyle name="Input 2 3 2 7 2 3 2" xfId="3543"/>
    <cellStyle name="Input 2 3 2 7 2 3 3" xfId="2903"/>
    <cellStyle name="Input 2 3 2 7 2 4" xfId="2654"/>
    <cellStyle name="Input 2 3 2 7 2_Funded Places" xfId="1178"/>
    <cellStyle name="Input 2 3 2 7 3" xfId="363"/>
    <cellStyle name="Input 2 3 2 7 3 2" xfId="1965"/>
    <cellStyle name="Input 2 3 2 7 3 2 2" xfId="3709"/>
    <cellStyle name="Input 2 3 2 7 3 2 3" xfId="3069"/>
    <cellStyle name="Input 2 3 2 7 3 3" xfId="1549"/>
    <cellStyle name="Input 2 3 2 7 4" xfId="2478"/>
    <cellStyle name="Input 2 3 2 7_Funded Places" xfId="1177"/>
    <cellStyle name="Input 2 3 2 8" xfId="365"/>
    <cellStyle name="Input 2 3 2 8 2" xfId="676"/>
    <cellStyle name="Input 2 3 2 8 2 2" xfId="1967"/>
    <cellStyle name="Input 2 3 2 8 2 2 2" xfId="3711"/>
    <cellStyle name="Input 2 3 2 8 2 2 3" xfId="3071"/>
    <cellStyle name="Input 2 3 2 8 2 3" xfId="2572"/>
    <cellStyle name="Input 2 3 2 8 3" xfId="1578"/>
    <cellStyle name="Input 2 3 2 8 3 2" xfId="3583"/>
    <cellStyle name="Input 2 3 2 8 3 3" xfId="2943"/>
    <cellStyle name="Input 2 3 2 8 4" xfId="2384"/>
    <cellStyle name="Input 2 3 2 8_Funded Places" xfId="1179"/>
    <cellStyle name="Input 2 3 2 9" xfId="366"/>
    <cellStyle name="Input 2 3 2 9 2" xfId="677"/>
    <cellStyle name="Input 2 3 2 9 2 2" xfId="1968"/>
    <cellStyle name="Input 2 3 2 9 2 2 2" xfId="3712"/>
    <cellStyle name="Input 2 3 2 9 2 2 3" xfId="3072"/>
    <cellStyle name="Input 2 3 2 9 2 3" xfId="2442"/>
    <cellStyle name="Input 2 3 2 9 3" xfId="907"/>
    <cellStyle name="Input 2 3 2 9 3 2" xfId="3399"/>
    <cellStyle name="Input 2 3 2 9 3 3" xfId="2759"/>
    <cellStyle name="Input 2 3 2 9 4" xfId="1637"/>
    <cellStyle name="Input 2 3 2 9_Funded Places" xfId="1180"/>
    <cellStyle name="Input 2 3 2_Funded Places" xfId="1166"/>
    <cellStyle name="Input 2 3 3" xfId="351"/>
    <cellStyle name="Input 2 3 3 2" xfId="1953"/>
    <cellStyle name="Input 2 3 3 2 2" xfId="3697"/>
    <cellStyle name="Input 2 3 3 2 3" xfId="3057"/>
    <cellStyle name="Input 2 3 3 3" xfId="2447"/>
    <cellStyle name="Input 2 3 4" xfId="887"/>
    <cellStyle name="Input 2 3 4 2" xfId="3379"/>
    <cellStyle name="Input 2 3 4 3" xfId="2739"/>
    <cellStyle name="Input 2 3 5" xfId="1643"/>
    <cellStyle name="Input 2 3_Funded Places" xfId="1165"/>
    <cellStyle name="Input 2 4" xfId="88"/>
    <cellStyle name="Input 2 4 10" xfId="367"/>
    <cellStyle name="Input 2 4 10 2" xfId="1969"/>
    <cellStyle name="Input 2 4 10 2 2" xfId="3713"/>
    <cellStyle name="Input 2 4 10 2 3" xfId="3073"/>
    <cellStyle name="Input 2 4 10 3" xfId="2517"/>
    <cellStyle name="Input 2 4 11" xfId="1818"/>
    <cellStyle name="Input 2 4 2" xfId="112"/>
    <cellStyle name="Input 2 4 2 2" xfId="369"/>
    <cellStyle name="Input 2 4 2 2 2" xfId="678"/>
    <cellStyle name="Input 2 4 2 2 2 2" xfId="1971"/>
    <cellStyle name="Input 2 4 2 2 2 2 2" xfId="3715"/>
    <cellStyle name="Input 2 4 2 2 2 2 3" xfId="3075"/>
    <cellStyle name="Input 2 4 2 2 2 3" xfId="2301"/>
    <cellStyle name="Input 2 4 2 2 3" xfId="928"/>
    <cellStyle name="Input 2 4 2 2 3 2" xfId="3420"/>
    <cellStyle name="Input 2 4 2 2 3 3" xfId="2780"/>
    <cellStyle name="Input 2 4 2 2 4" xfId="2284"/>
    <cellStyle name="Input 2 4 2 2_Funded Places" xfId="1183"/>
    <cellStyle name="Input 2 4 2 3" xfId="368"/>
    <cellStyle name="Input 2 4 2 3 2" xfId="1970"/>
    <cellStyle name="Input 2 4 2 3 2 2" xfId="3714"/>
    <cellStyle name="Input 2 4 2 3 2 3" xfId="3074"/>
    <cellStyle name="Input 2 4 2 3 3" xfId="1847"/>
    <cellStyle name="Input 2 4 2 4" xfId="1510"/>
    <cellStyle name="Input 2 4 2_Funded Places" xfId="1182"/>
    <cellStyle name="Input 2 4 3" xfId="137"/>
    <cellStyle name="Input 2 4 3 2" xfId="371"/>
    <cellStyle name="Input 2 4 3 2 2" xfId="679"/>
    <cellStyle name="Input 2 4 3 2 2 2" xfId="1973"/>
    <cellStyle name="Input 2 4 3 2 2 2 2" xfId="3717"/>
    <cellStyle name="Input 2 4 3 2 2 2 3" xfId="3077"/>
    <cellStyle name="Input 2 4 3 2 2 3" xfId="1775"/>
    <cellStyle name="Input 2 4 3 2 3" xfId="952"/>
    <cellStyle name="Input 2 4 3 2 3 2" xfId="3444"/>
    <cellStyle name="Input 2 4 3 2 3 3" xfId="2804"/>
    <cellStyle name="Input 2 4 3 2 4" xfId="2403"/>
    <cellStyle name="Input 2 4 3 2_Funded Places" xfId="1185"/>
    <cellStyle name="Input 2 4 3 3" xfId="370"/>
    <cellStyle name="Input 2 4 3 3 2" xfId="1972"/>
    <cellStyle name="Input 2 4 3 3 2 2" xfId="3716"/>
    <cellStyle name="Input 2 4 3 3 2 3" xfId="3076"/>
    <cellStyle name="Input 2 4 3 3 3" xfId="1595"/>
    <cellStyle name="Input 2 4 3 4" xfId="2302"/>
    <cellStyle name="Input 2 4 3_Funded Places" xfId="1184"/>
    <cellStyle name="Input 2 4 4" xfId="161"/>
    <cellStyle name="Input 2 4 4 2" xfId="373"/>
    <cellStyle name="Input 2 4 4 2 2" xfId="680"/>
    <cellStyle name="Input 2 4 4 2 2 2" xfId="1975"/>
    <cellStyle name="Input 2 4 4 2 2 2 2" xfId="3719"/>
    <cellStyle name="Input 2 4 4 2 2 2 3" xfId="3079"/>
    <cellStyle name="Input 2 4 4 2 2 3" xfId="1744"/>
    <cellStyle name="Input 2 4 4 2 3" xfId="976"/>
    <cellStyle name="Input 2 4 4 2 3 2" xfId="3468"/>
    <cellStyle name="Input 2 4 4 2 3 3" xfId="2828"/>
    <cellStyle name="Input 2 4 4 2 4" xfId="2405"/>
    <cellStyle name="Input 2 4 4 2_Funded Places" xfId="1187"/>
    <cellStyle name="Input 2 4 4 3" xfId="372"/>
    <cellStyle name="Input 2 4 4 3 2" xfId="1974"/>
    <cellStyle name="Input 2 4 4 3 2 2" xfId="3718"/>
    <cellStyle name="Input 2 4 4 3 2 3" xfId="3078"/>
    <cellStyle name="Input 2 4 4 3 3" xfId="2330"/>
    <cellStyle name="Input 2 4 4 4" xfId="1771"/>
    <cellStyle name="Input 2 4 4_Funded Places" xfId="1186"/>
    <cellStyle name="Input 2 4 5" xfId="185"/>
    <cellStyle name="Input 2 4 5 2" xfId="375"/>
    <cellStyle name="Input 2 4 5 2 2" xfId="681"/>
    <cellStyle name="Input 2 4 5 2 2 2" xfId="1977"/>
    <cellStyle name="Input 2 4 5 2 2 2 2" xfId="3721"/>
    <cellStyle name="Input 2 4 5 2 2 2 3" xfId="3081"/>
    <cellStyle name="Input 2 4 5 2 2 3" xfId="1629"/>
    <cellStyle name="Input 2 4 5 2 3" xfId="1000"/>
    <cellStyle name="Input 2 4 5 2 3 2" xfId="3492"/>
    <cellStyle name="Input 2 4 5 2 3 3" xfId="2852"/>
    <cellStyle name="Input 2 4 5 2 4" xfId="2522"/>
    <cellStyle name="Input 2 4 5 2_Funded Places" xfId="1189"/>
    <cellStyle name="Input 2 4 5 3" xfId="374"/>
    <cellStyle name="Input 2 4 5 3 2" xfId="1976"/>
    <cellStyle name="Input 2 4 5 3 2 2" xfId="3720"/>
    <cellStyle name="Input 2 4 5 3 2 3" xfId="3080"/>
    <cellStyle name="Input 2 4 5 3 3" xfId="1625"/>
    <cellStyle name="Input 2 4 5 4" xfId="2412"/>
    <cellStyle name="Input 2 4 5_Funded Places" xfId="1188"/>
    <cellStyle name="Input 2 4 6" xfId="209"/>
    <cellStyle name="Input 2 4 6 2" xfId="377"/>
    <cellStyle name="Input 2 4 6 2 2" xfId="682"/>
    <cellStyle name="Input 2 4 6 2 2 2" xfId="1979"/>
    <cellStyle name="Input 2 4 6 2 2 2 2" xfId="3723"/>
    <cellStyle name="Input 2 4 6 2 2 2 3" xfId="3083"/>
    <cellStyle name="Input 2 4 6 2 2 3" xfId="1711"/>
    <cellStyle name="Input 2 4 6 2 3" xfId="1024"/>
    <cellStyle name="Input 2 4 6 2 3 2" xfId="3516"/>
    <cellStyle name="Input 2 4 6 2 3 3" xfId="2876"/>
    <cellStyle name="Input 2 4 6 2 4" xfId="2296"/>
    <cellStyle name="Input 2 4 6 2_Funded Places" xfId="1191"/>
    <cellStyle name="Input 2 4 6 3" xfId="376"/>
    <cellStyle name="Input 2 4 6 3 2" xfId="1978"/>
    <cellStyle name="Input 2 4 6 3 2 2" xfId="3722"/>
    <cellStyle name="Input 2 4 6 3 2 3" xfId="3082"/>
    <cellStyle name="Input 2 4 6 3 3" xfId="2365"/>
    <cellStyle name="Input 2 4 6 4" xfId="2392"/>
    <cellStyle name="Input 2 4 6_Funded Places" xfId="1190"/>
    <cellStyle name="Input 2 4 7" xfId="233"/>
    <cellStyle name="Input 2 4 7 2" xfId="379"/>
    <cellStyle name="Input 2 4 7 2 2" xfId="683"/>
    <cellStyle name="Input 2 4 7 2 2 2" xfId="1981"/>
    <cellStyle name="Input 2 4 7 2 2 2 2" xfId="3725"/>
    <cellStyle name="Input 2 4 7 2 2 2 3" xfId="3085"/>
    <cellStyle name="Input 2 4 7 2 2 3" xfId="1784"/>
    <cellStyle name="Input 2 4 7 2 3" xfId="1048"/>
    <cellStyle name="Input 2 4 7 2 3 2" xfId="3540"/>
    <cellStyle name="Input 2 4 7 2 3 3" xfId="2900"/>
    <cellStyle name="Input 2 4 7 2 4" xfId="1706"/>
    <cellStyle name="Input 2 4 7 2_Funded Places" xfId="1193"/>
    <cellStyle name="Input 2 4 7 3" xfId="378"/>
    <cellStyle name="Input 2 4 7 3 2" xfId="1980"/>
    <cellStyle name="Input 2 4 7 3 2 2" xfId="3724"/>
    <cellStyle name="Input 2 4 7 3 2 3" xfId="3084"/>
    <cellStyle name="Input 2 4 7 3 3" xfId="1673"/>
    <cellStyle name="Input 2 4 7 4" xfId="1740"/>
    <cellStyle name="Input 2 4 7_Funded Places" xfId="1192"/>
    <cellStyle name="Input 2 4 8" xfId="380"/>
    <cellStyle name="Input 2 4 8 2" xfId="684"/>
    <cellStyle name="Input 2 4 8 2 2" xfId="1982"/>
    <cellStyle name="Input 2 4 8 2 2 2" xfId="3726"/>
    <cellStyle name="Input 2 4 8 2 2 3" xfId="3086"/>
    <cellStyle name="Input 2 4 8 2 3" xfId="1845"/>
    <cellStyle name="Input 2 4 8 3" xfId="1575"/>
    <cellStyle name="Input 2 4 8 3 2" xfId="3580"/>
    <cellStyle name="Input 2 4 8 3 3" xfId="2940"/>
    <cellStyle name="Input 2 4 8 4" xfId="1668"/>
    <cellStyle name="Input 2 4 8_Funded Places" xfId="1194"/>
    <cellStyle name="Input 2 4 9" xfId="381"/>
    <cellStyle name="Input 2 4 9 2" xfId="685"/>
    <cellStyle name="Input 2 4 9 2 2" xfId="1983"/>
    <cellStyle name="Input 2 4 9 2 2 2" xfId="3727"/>
    <cellStyle name="Input 2 4 9 2 2 3" xfId="3087"/>
    <cellStyle name="Input 2 4 9 2 3" xfId="1734"/>
    <cellStyle name="Input 2 4 9 3" xfId="904"/>
    <cellStyle name="Input 2 4 9 3 2" xfId="3396"/>
    <cellStyle name="Input 2 4 9 3 3" xfId="2756"/>
    <cellStyle name="Input 2 4 9 4" xfId="1732"/>
    <cellStyle name="Input 2 4 9_Funded Places" xfId="1195"/>
    <cellStyle name="Input 2 4_Funded Places" xfId="1181"/>
    <cellStyle name="Input 2 5" xfId="318"/>
    <cellStyle name="Input 2 5 2" xfId="1920"/>
    <cellStyle name="Input 2 5 2 2" xfId="3664"/>
    <cellStyle name="Input 2 5 2 3" xfId="3024"/>
    <cellStyle name="Input 2 5 3" xfId="1650"/>
    <cellStyle name="Input 2 6" xfId="873"/>
    <cellStyle name="Input 2 6 2" xfId="3365"/>
    <cellStyle name="Input 2 6 3" xfId="2725"/>
    <cellStyle name="Input 2 7" xfId="1640"/>
    <cellStyle name="Input 2_Funded Places" xfId="1132"/>
    <cellStyle name="Linked Cell 2" xfId="45"/>
    <cellStyle name="Neutral 2" xfId="46"/>
    <cellStyle name="Normal" xfId="0" builtinId="0"/>
    <cellStyle name="Normal 2" xfId="47"/>
    <cellStyle name="Normal 2 2" xfId="48"/>
    <cellStyle name="Normal 2 2 2" xfId="49"/>
    <cellStyle name="Normal 2 2 2 2 2" xfId="50"/>
    <cellStyle name="Normal 2 2 2 2 2 2" xfId="51"/>
    <cellStyle name="Normal 2 3" xfId="52"/>
    <cellStyle name="Normal 3" xfId="53"/>
    <cellStyle name="Normal 4" xfId="54"/>
    <cellStyle name="Normal 4 2" xfId="55"/>
    <cellStyle name="Normal 5" xfId="56"/>
    <cellStyle name="Normal 5 2" xfId="57"/>
    <cellStyle name="Normal 6" xfId="871"/>
    <cellStyle name="Normal 7" xfId="4004"/>
    <cellStyle name="Normal_Sheet1" xfId="253"/>
    <cellStyle name="Normal_TABLE2" xfId="58"/>
    <cellStyle name="Normal_TABLE4" xfId="59"/>
    <cellStyle name="Normal10" xfId="3"/>
    <cellStyle name="Normal10 2" xfId="60"/>
    <cellStyle name="Note 2" xfId="61"/>
    <cellStyle name="Note 2 2" xfId="62"/>
    <cellStyle name="Note 2 2 2" xfId="63"/>
    <cellStyle name="Note 2 2 2 2" xfId="94"/>
    <cellStyle name="Note 2 2 2 2 10" xfId="385"/>
    <cellStyle name="Note 2 2 2 2 10 2" xfId="1987"/>
    <cellStyle name="Note 2 2 2 2 10 2 2" xfId="3731"/>
    <cellStyle name="Note 2 2 2 2 10 2 3" xfId="3091"/>
    <cellStyle name="Note 2 2 2 2 10 3" xfId="1481"/>
    <cellStyle name="Note 2 2 2 2 11" xfId="2410"/>
    <cellStyle name="Note 2 2 2 2 2" xfId="118"/>
    <cellStyle name="Note 2 2 2 2 2 2" xfId="387"/>
    <cellStyle name="Note 2 2 2 2 2 2 2" xfId="686"/>
    <cellStyle name="Note 2 2 2 2 2 2 2 2" xfId="1989"/>
    <cellStyle name="Note 2 2 2 2 2 2 2 2 2" xfId="3733"/>
    <cellStyle name="Note 2 2 2 2 2 2 2 2 3" xfId="3093"/>
    <cellStyle name="Note 2 2 2 2 2 2 2 3" xfId="1750"/>
    <cellStyle name="Note 2 2 2 2 2 2 3" xfId="934"/>
    <cellStyle name="Note 2 2 2 2 2 2 3 2" xfId="3426"/>
    <cellStyle name="Note 2 2 2 2 2 2 3 3" xfId="2786"/>
    <cellStyle name="Note 2 2 2 2 2 2 4" xfId="1795"/>
    <cellStyle name="Note 2 2 2 2 2 2_Funded Places" xfId="1201"/>
    <cellStyle name="Note 2 2 2 2 2 3" xfId="386"/>
    <cellStyle name="Note 2 2 2 2 2 3 2" xfId="1988"/>
    <cellStyle name="Note 2 2 2 2 2 3 2 2" xfId="3732"/>
    <cellStyle name="Note 2 2 2 2 2 3 2 3" xfId="3092"/>
    <cellStyle name="Note 2 2 2 2 2 3 3" xfId="2316"/>
    <cellStyle name="Note 2 2 2 2 2 4" xfId="1658"/>
    <cellStyle name="Note 2 2 2 2 2_Funded Places" xfId="1200"/>
    <cellStyle name="Note 2 2 2 2 3" xfId="143"/>
    <cellStyle name="Note 2 2 2 2 3 2" xfId="389"/>
    <cellStyle name="Note 2 2 2 2 3 2 2" xfId="687"/>
    <cellStyle name="Note 2 2 2 2 3 2 2 2" xfId="1991"/>
    <cellStyle name="Note 2 2 2 2 3 2 2 2 2" xfId="3735"/>
    <cellStyle name="Note 2 2 2 2 3 2 2 2 3" xfId="3095"/>
    <cellStyle name="Note 2 2 2 2 3 2 2 3" xfId="2435"/>
    <cellStyle name="Note 2 2 2 2 3 2 3" xfId="958"/>
    <cellStyle name="Note 2 2 2 2 3 2 3 2" xfId="3450"/>
    <cellStyle name="Note 2 2 2 2 3 2 3 3" xfId="2810"/>
    <cellStyle name="Note 2 2 2 2 3 2 4" xfId="1536"/>
    <cellStyle name="Note 2 2 2 2 3 2_Funded Places" xfId="1203"/>
    <cellStyle name="Note 2 2 2 2 3 3" xfId="388"/>
    <cellStyle name="Note 2 2 2 2 3 3 2" xfId="1990"/>
    <cellStyle name="Note 2 2 2 2 3 3 2 2" xfId="3734"/>
    <cellStyle name="Note 2 2 2 2 3 3 2 3" xfId="3094"/>
    <cellStyle name="Note 2 2 2 2 3 3 3" xfId="1602"/>
    <cellStyle name="Note 2 2 2 2 3 4" xfId="1538"/>
    <cellStyle name="Note 2 2 2 2 3_Funded Places" xfId="1202"/>
    <cellStyle name="Note 2 2 2 2 4" xfId="167"/>
    <cellStyle name="Note 2 2 2 2 4 2" xfId="391"/>
    <cellStyle name="Note 2 2 2 2 4 2 2" xfId="688"/>
    <cellStyle name="Note 2 2 2 2 4 2 2 2" xfId="1993"/>
    <cellStyle name="Note 2 2 2 2 4 2 2 2 2" xfId="3737"/>
    <cellStyle name="Note 2 2 2 2 4 2 2 2 3" xfId="3097"/>
    <cellStyle name="Note 2 2 2 2 4 2 2 3" xfId="2438"/>
    <cellStyle name="Note 2 2 2 2 4 2 3" xfId="982"/>
    <cellStyle name="Note 2 2 2 2 4 2 3 2" xfId="3474"/>
    <cellStyle name="Note 2 2 2 2 4 2 3 3" xfId="2834"/>
    <cellStyle name="Note 2 2 2 2 4 2 4" xfId="2318"/>
    <cellStyle name="Note 2 2 2 2 4 2_Funded Places" xfId="1205"/>
    <cellStyle name="Note 2 2 2 2 4 3" xfId="390"/>
    <cellStyle name="Note 2 2 2 2 4 3 2" xfId="1992"/>
    <cellStyle name="Note 2 2 2 2 4 3 2 2" xfId="3736"/>
    <cellStyle name="Note 2 2 2 2 4 3 2 3" xfId="3096"/>
    <cellStyle name="Note 2 2 2 2 4 3 3" xfId="2434"/>
    <cellStyle name="Note 2 2 2 2 4 4" xfId="1791"/>
    <cellStyle name="Note 2 2 2 2 4_Funded Places" xfId="1204"/>
    <cellStyle name="Note 2 2 2 2 5" xfId="191"/>
    <cellStyle name="Note 2 2 2 2 5 2" xfId="393"/>
    <cellStyle name="Note 2 2 2 2 5 2 2" xfId="689"/>
    <cellStyle name="Note 2 2 2 2 5 2 2 2" xfId="1995"/>
    <cellStyle name="Note 2 2 2 2 5 2 2 2 2" xfId="3739"/>
    <cellStyle name="Note 2 2 2 2 5 2 2 2 3" xfId="3099"/>
    <cellStyle name="Note 2 2 2 2 5 2 2 3" xfId="2592"/>
    <cellStyle name="Note 2 2 2 2 5 2 3" xfId="1006"/>
    <cellStyle name="Note 2 2 2 2 5 2 3 2" xfId="3498"/>
    <cellStyle name="Note 2 2 2 2 5 2 3 3" xfId="2858"/>
    <cellStyle name="Note 2 2 2 2 5 2 4" xfId="1817"/>
    <cellStyle name="Note 2 2 2 2 5 2_Funded Places" xfId="1207"/>
    <cellStyle name="Note 2 2 2 2 5 3" xfId="392"/>
    <cellStyle name="Note 2 2 2 2 5 3 2" xfId="1994"/>
    <cellStyle name="Note 2 2 2 2 5 3 2 2" xfId="3738"/>
    <cellStyle name="Note 2 2 2 2 5 3 2 3" xfId="3098"/>
    <cellStyle name="Note 2 2 2 2 5 3 3" xfId="2648"/>
    <cellStyle name="Note 2 2 2 2 5 4" xfId="2692"/>
    <cellStyle name="Note 2 2 2 2 5_Funded Places" xfId="1206"/>
    <cellStyle name="Note 2 2 2 2 6" xfId="215"/>
    <cellStyle name="Note 2 2 2 2 6 2" xfId="395"/>
    <cellStyle name="Note 2 2 2 2 6 2 2" xfId="690"/>
    <cellStyle name="Note 2 2 2 2 6 2 2 2" xfId="1997"/>
    <cellStyle name="Note 2 2 2 2 6 2 2 2 2" xfId="3741"/>
    <cellStyle name="Note 2 2 2 2 6 2 2 2 3" xfId="3101"/>
    <cellStyle name="Note 2 2 2 2 6 2 2 3" xfId="1623"/>
    <cellStyle name="Note 2 2 2 2 6 2 3" xfId="1030"/>
    <cellStyle name="Note 2 2 2 2 6 2 3 2" xfId="3522"/>
    <cellStyle name="Note 2 2 2 2 6 2 3 3" xfId="2882"/>
    <cellStyle name="Note 2 2 2 2 6 2 4" xfId="1490"/>
    <cellStyle name="Note 2 2 2 2 6 2_Funded Places" xfId="1209"/>
    <cellStyle name="Note 2 2 2 2 6 3" xfId="394"/>
    <cellStyle name="Note 2 2 2 2 6 3 2" xfId="1996"/>
    <cellStyle name="Note 2 2 2 2 6 3 2 2" xfId="3740"/>
    <cellStyle name="Note 2 2 2 2 6 3 2 3" xfId="3100"/>
    <cellStyle name="Note 2 2 2 2 6 3 3" xfId="2629"/>
    <cellStyle name="Note 2 2 2 2 6 4" xfId="1782"/>
    <cellStyle name="Note 2 2 2 2 6_Funded Places" xfId="1208"/>
    <cellStyle name="Note 2 2 2 2 7" xfId="239"/>
    <cellStyle name="Note 2 2 2 2 7 2" xfId="397"/>
    <cellStyle name="Note 2 2 2 2 7 2 2" xfId="691"/>
    <cellStyle name="Note 2 2 2 2 7 2 2 2" xfId="1999"/>
    <cellStyle name="Note 2 2 2 2 7 2 2 2 2" xfId="3743"/>
    <cellStyle name="Note 2 2 2 2 7 2 2 2 3" xfId="3103"/>
    <cellStyle name="Note 2 2 2 2 7 2 2 3" xfId="2388"/>
    <cellStyle name="Note 2 2 2 2 7 2 3" xfId="1054"/>
    <cellStyle name="Note 2 2 2 2 7 2 3 2" xfId="3546"/>
    <cellStyle name="Note 2 2 2 2 7 2 3 3" xfId="2906"/>
    <cellStyle name="Note 2 2 2 2 7 2 4" xfId="2448"/>
    <cellStyle name="Note 2 2 2 2 7 2_Funded Places" xfId="1211"/>
    <cellStyle name="Note 2 2 2 2 7 3" xfId="396"/>
    <cellStyle name="Note 2 2 2 2 7 3 2" xfId="1998"/>
    <cellStyle name="Note 2 2 2 2 7 3 2 2" xfId="3742"/>
    <cellStyle name="Note 2 2 2 2 7 3 2 3" xfId="3102"/>
    <cellStyle name="Note 2 2 2 2 7 3 3" xfId="1694"/>
    <cellStyle name="Note 2 2 2 2 7 4" xfId="2552"/>
    <cellStyle name="Note 2 2 2 2 7_Funded Places" xfId="1210"/>
    <cellStyle name="Note 2 2 2 2 8" xfId="398"/>
    <cellStyle name="Note 2 2 2 2 8 2" xfId="692"/>
    <cellStyle name="Note 2 2 2 2 8 2 2" xfId="2000"/>
    <cellStyle name="Note 2 2 2 2 8 2 2 2" xfId="3744"/>
    <cellStyle name="Note 2 2 2 2 8 2 2 3" xfId="3104"/>
    <cellStyle name="Note 2 2 2 2 8 2 3" xfId="2459"/>
    <cellStyle name="Note 2 2 2 2 8 3" xfId="1581"/>
    <cellStyle name="Note 2 2 2 2 8 3 2" xfId="3586"/>
    <cellStyle name="Note 2 2 2 2 8 3 3" xfId="2946"/>
    <cellStyle name="Note 2 2 2 2 8 4" xfId="2615"/>
    <cellStyle name="Note 2 2 2 2 8_Funded Places" xfId="1212"/>
    <cellStyle name="Note 2 2 2 2 9" xfId="399"/>
    <cellStyle name="Note 2 2 2 2 9 2" xfId="693"/>
    <cellStyle name="Note 2 2 2 2 9 2 2" xfId="2001"/>
    <cellStyle name="Note 2 2 2 2 9 2 2 2" xfId="3745"/>
    <cellStyle name="Note 2 2 2 2 9 2 2 3" xfId="3105"/>
    <cellStyle name="Note 2 2 2 2 9 2 3" xfId="1739"/>
    <cellStyle name="Note 2 2 2 2 9 3" xfId="910"/>
    <cellStyle name="Note 2 2 2 2 9 3 2" xfId="3402"/>
    <cellStyle name="Note 2 2 2 2 9 3 3" xfId="2762"/>
    <cellStyle name="Note 2 2 2 2 9 4" xfId="2656"/>
    <cellStyle name="Note 2 2 2 2 9_Funded Places" xfId="1213"/>
    <cellStyle name="Note 2 2 2 2_Funded Places" xfId="1199"/>
    <cellStyle name="Note 2 2 2 3" xfId="400"/>
    <cellStyle name="Note 2 2 2 3 2" xfId="694"/>
    <cellStyle name="Note 2 2 2 3 2 2" xfId="2002"/>
    <cellStyle name="Note 2 2 2 3 2 2 2" xfId="3746"/>
    <cellStyle name="Note 2 2 2 3 2 2 3" xfId="3106"/>
    <cellStyle name="Note 2 2 2 3 2 3" xfId="2375"/>
    <cellStyle name="Note 2 2 2 3 3" xfId="1557"/>
    <cellStyle name="Note 2 2 2 3 3 2" xfId="3562"/>
    <cellStyle name="Note 2 2 2 3 3 3" xfId="2922"/>
    <cellStyle name="Note 2 2 2 3 4" xfId="1802"/>
    <cellStyle name="Note 2 2 2 3_Funded Places" xfId="1214"/>
    <cellStyle name="Note 2 2 2 4" xfId="384"/>
    <cellStyle name="Note 2 2 2 4 2" xfId="1986"/>
    <cellStyle name="Note 2 2 2 4 2 2" xfId="3730"/>
    <cellStyle name="Note 2 2 2 4 2 3" xfId="3090"/>
    <cellStyle name="Note 2 2 2 4 3" xfId="2393"/>
    <cellStyle name="Note 2 2 2 5" xfId="895"/>
    <cellStyle name="Note 2 2 2 5 2" xfId="3387"/>
    <cellStyle name="Note 2 2 2 5 3" xfId="2747"/>
    <cellStyle name="Note 2 2 2 6" xfId="2516"/>
    <cellStyle name="Note 2 2 2_Funded Places" xfId="1198"/>
    <cellStyle name="Note 2 2 3" xfId="93"/>
    <cellStyle name="Note 2 2 3 10" xfId="401"/>
    <cellStyle name="Note 2 2 3 10 2" xfId="2003"/>
    <cellStyle name="Note 2 2 3 10 2 2" xfId="3747"/>
    <cellStyle name="Note 2 2 3 10 2 3" xfId="3107"/>
    <cellStyle name="Note 2 2 3 10 3" xfId="1778"/>
    <cellStyle name="Note 2 2 3 11" xfId="2607"/>
    <cellStyle name="Note 2 2 3 2" xfId="117"/>
    <cellStyle name="Note 2 2 3 2 2" xfId="403"/>
    <cellStyle name="Note 2 2 3 2 2 2" xfId="695"/>
    <cellStyle name="Note 2 2 3 2 2 2 2" xfId="2005"/>
    <cellStyle name="Note 2 2 3 2 2 2 2 2" xfId="3749"/>
    <cellStyle name="Note 2 2 3 2 2 2 2 3" xfId="3109"/>
    <cellStyle name="Note 2 2 3 2 2 2 3" xfId="2374"/>
    <cellStyle name="Note 2 2 3 2 2 3" xfId="933"/>
    <cellStyle name="Note 2 2 3 2 2 3 2" xfId="3425"/>
    <cellStyle name="Note 2 2 3 2 2 3 3" xfId="2785"/>
    <cellStyle name="Note 2 2 3 2 2 4" xfId="1811"/>
    <cellStyle name="Note 2 2 3 2 2_Funded Places" xfId="1217"/>
    <cellStyle name="Note 2 2 3 2 3" xfId="402"/>
    <cellStyle name="Note 2 2 3 2 3 2" xfId="2004"/>
    <cellStyle name="Note 2 2 3 2 3 2 2" xfId="3748"/>
    <cellStyle name="Note 2 2 3 2 3 2 3" xfId="3108"/>
    <cellStyle name="Note 2 2 3 2 3 3" xfId="2595"/>
    <cellStyle name="Note 2 2 3 2 4" xfId="2515"/>
    <cellStyle name="Note 2 2 3 2_Funded Places" xfId="1216"/>
    <cellStyle name="Note 2 2 3 3" xfId="142"/>
    <cellStyle name="Note 2 2 3 3 2" xfId="405"/>
    <cellStyle name="Note 2 2 3 3 2 2" xfId="696"/>
    <cellStyle name="Note 2 2 3 3 2 2 2" xfId="2007"/>
    <cellStyle name="Note 2 2 3 3 2 2 2 2" xfId="3751"/>
    <cellStyle name="Note 2 2 3 3 2 2 2 3" xfId="3111"/>
    <cellStyle name="Note 2 2 3 3 2 2 3" xfId="1475"/>
    <cellStyle name="Note 2 2 3 3 2 3" xfId="957"/>
    <cellStyle name="Note 2 2 3 3 2 3 2" xfId="3449"/>
    <cellStyle name="Note 2 2 3 3 2 3 3" xfId="2809"/>
    <cellStyle name="Note 2 2 3 3 2 4" xfId="2343"/>
    <cellStyle name="Note 2 2 3 3 2_Funded Places" xfId="1219"/>
    <cellStyle name="Note 2 2 3 3 3" xfId="404"/>
    <cellStyle name="Note 2 2 3 3 3 2" xfId="2006"/>
    <cellStyle name="Note 2 2 3 3 3 2 2" xfId="3750"/>
    <cellStyle name="Note 2 2 3 3 3 2 3" xfId="3110"/>
    <cellStyle name="Note 2 2 3 3 3 3" xfId="2261"/>
    <cellStyle name="Note 2 2 3 3 4" xfId="2267"/>
    <cellStyle name="Note 2 2 3 3_Funded Places" xfId="1218"/>
    <cellStyle name="Note 2 2 3 4" xfId="166"/>
    <cellStyle name="Note 2 2 3 4 2" xfId="407"/>
    <cellStyle name="Note 2 2 3 4 2 2" xfId="697"/>
    <cellStyle name="Note 2 2 3 4 2 2 2" xfId="2009"/>
    <cellStyle name="Note 2 2 3 4 2 2 2 2" xfId="3753"/>
    <cellStyle name="Note 2 2 3 4 2 2 2 3" xfId="3113"/>
    <cellStyle name="Note 2 2 3 4 2 2 3" xfId="1715"/>
    <cellStyle name="Note 2 2 3 4 2 3" xfId="981"/>
    <cellStyle name="Note 2 2 3 4 2 3 2" xfId="3473"/>
    <cellStyle name="Note 2 2 3 4 2 3 3" xfId="2833"/>
    <cellStyle name="Note 2 2 3 4 2 4" xfId="2291"/>
    <cellStyle name="Note 2 2 3 4 2_Funded Places" xfId="1221"/>
    <cellStyle name="Note 2 2 3 4 3" xfId="406"/>
    <cellStyle name="Note 2 2 3 4 3 2" xfId="2008"/>
    <cellStyle name="Note 2 2 3 4 3 2 2" xfId="3752"/>
    <cellStyle name="Note 2 2 3 4 3 2 3" xfId="3112"/>
    <cellStyle name="Note 2 2 3 4 3 3" xfId="2470"/>
    <cellStyle name="Note 2 2 3 4 4" xfId="1697"/>
    <cellStyle name="Note 2 2 3 4_Funded Places" xfId="1220"/>
    <cellStyle name="Note 2 2 3 5" xfId="190"/>
    <cellStyle name="Note 2 2 3 5 2" xfId="409"/>
    <cellStyle name="Note 2 2 3 5 2 2" xfId="698"/>
    <cellStyle name="Note 2 2 3 5 2 2 2" xfId="2011"/>
    <cellStyle name="Note 2 2 3 5 2 2 2 2" xfId="3755"/>
    <cellStyle name="Note 2 2 3 5 2 2 2 3" xfId="3115"/>
    <cellStyle name="Note 2 2 3 5 2 2 3" xfId="1814"/>
    <cellStyle name="Note 2 2 3 5 2 3" xfId="1005"/>
    <cellStyle name="Note 2 2 3 5 2 3 2" xfId="3497"/>
    <cellStyle name="Note 2 2 3 5 2 3 3" xfId="2857"/>
    <cellStyle name="Note 2 2 3 5 2 4" xfId="2285"/>
    <cellStyle name="Note 2 2 3 5 2_Funded Places" xfId="1223"/>
    <cellStyle name="Note 2 2 3 5 3" xfId="408"/>
    <cellStyle name="Note 2 2 3 5 3 2" xfId="2010"/>
    <cellStyle name="Note 2 2 3 5 3 2 2" xfId="3754"/>
    <cellStyle name="Note 2 2 3 5 3 2 3" xfId="3114"/>
    <cellStyle name="Note 2 2 3 5 3 3" xfId="1484"/>
    <cellStyle name="Note 2 2 3 5 4" xfId="2556"/>
    <cellStyle name="Note 2 2 3 5_Funded Places" xfId="1222"/>
    <cellStyle name="Note 2 2 3 6" xfId="214"/>
    <cellStyle name="Note 2 2 3 6 2" xfId="411"/>
    <cellStyle name="Note 2 2 3 6 2 2" xfId="699"/>
    <cellStyle name="Note 2 2 3 6 2 2 2" xfId="2013"/>
    <cellStyle name="Note 2 2 3 6 2 2 2 2" xfId="3757"/>
    <cellStyle name="Note 2 2 3 6 2 2 2 3" xfId="3117"/>
    <cellStyle name="Note 2 2 3 6 2 2 3" xfId="2626"/>
    <cellStyle name="Note 2 2 3 6 2 3" xfId="1029"/>
    <cellStyle name="Note 2 2 3 6 2 3 2" xfId="3521"/>
    <cellStyle name="Note 2 2 3 6 2 3 3" xfId="2881"/>
    <cellStyle name="Note 2 2 3 6 2 4" xfId="1733"/>
    <cellStyle name="Note 2 2 3 6 2_Funded Places" xfId="1225"/>
    <cellStyle name="Note 2 2 3 6 3" xfId="410"/>
    <cellStyle name="Note 2 2 3 6 3 2" xfId="2012"/>
    <cellStyle name="Note 2 2 3 6 3 2 2" xfId="3756"/>
    <cellStyle name="Note 2 2 3 6 3 2 3" xfId="3116"/>
    <cellStyle name="Note 2 2 3 6 3 3" xfId="1743"/>
    <cellStyle name="Note 2 2 3 6 4" xfId="2363"/>
    <cellStyle name="Note 2 2 3 6_Funded Places" xfId="1224"/>
    <cellStyle name="Note 2 2 3 7" xfId="238"/>
    <cellStyle name="Note 2 2 3 7 2" xfId="413"/>
    <cellStyle name="Note 2 2 3 7 2 2" xfId="700"/>
    <cellStyle name="Note 2 2 3 7 2 2 2" xfId="2015"/>
    <cellStyle name="Note 2 2 3 7 2 2 2 2" xfId="3759"/>
    <cellStyle name="Note 2 2 3 7 2 2 2 3" xfId="3119"/>
    <cellStyle name="Note 2 2 3 7 2 2 3" xfId="2335"/>
    <cellStyle name="Note 2 2 3 7 2 3" xfId="1053"/>
    <cellStyle name="Note 2 2 3 7 2 3 2" xfId="3545"/>
    <cellStyle name="Note 2 2 3 7 2 3 3" xfId="2905"/>
    <cellStyle name="Note 2 2 3 7 2 4" xfId="2381"/>
    <cellStyle name="Note 2 2 3 7 2_Funded Places" xfId="1227"/>
    <cellStyle name="Note 2 2 3 7 3" xfId="412"/>
    <cellStyle name="Note 2 2 3 7 3 2" xfId="2014"/>
    <cellStyle name="Note 2 2 3 7 3 2 2" xfId="3758"/>
    <cellStyle name="Note 2 2 3 7 3 2 3" xfId="3118"/>
    <cellStyle name="Note 2 2 3 7 3 3" xfId="2591"/>
    <cellStyle name="Note 2 2 3 7 4" xfId="1480"/>
    <cellStyle name="Note 2 2 3 7_Funded Places" xfId="1226"/>
    <cellStyle name="Note 2 2 3 8" xfId="414"/>
    <cellStyle name="Note 2 2 3 8 2" xfId="701"/>
    <cellStyle name="Note 2 2 3 8 2 2" xfId="2016"/>
    <cellStyle name="Note 2 2 3 8 2 2 2" xfId="3760"/>
    <cellStyle name="Note 2 2 3 8 2 2 3" xfId="3120"/>
    <cellStyle name="Note 2 2 3 8 2 3" xfId="1709"/>
    <cellStyle name="Note 2 2 3 8 3" xfId="1580"/>
    <cellStyle name="Note 2 2 3 8 3 2" xfId="3585"/>
    <cellStyle name="Note 2 2 3 8 3 3" xfId="2945"/>
    <cellStyle name="Note 2 2 3 8 4" xfId="2364"/>
    <cellStyle name="Note 2 2 3 8_Funded Places" xfId="1228"/>
    <cellStyle name="Note 2 2 3 9" xfId="415"/>
    <cellStyle name="Note 2 2 3 9 2" xfId="702"/>
    <cellStyle name="Note 2 2 3 9 2 2" xfId="2017"/>
    <cellStyle name="Note 2 2 3 9 2 2 2" xfId="3761"/>
    <cellStyle name="Note 2 2 3 9 2 2 3" xfId="3121"/>
    <cellStyle name="Note 2 2 3 9 2 3" xfId="1627"/>
    <cellStyle name="Note 2 2 3 9 3" xfId="909"/>
    <cellStyle name="Note 2 2 3 9 3 2" xfId="3401"/>
    <cellStyle name="Note 2 2 3 9 3 3" xfId="2761"/>
    <cellStyle name="Note 2 2 3 9 4" xfId="2351"/>
    <cellStyle name="Note 2 2 3 9_Funded Places" xfId="1229"/>
    <cellStyle name="Note 2 2 3_Funded Places" xfId="1215"/>
    <cellStyle name="Note 2 2 4" xfId="416"/>
    <cellStyle name="Note 2 2 4 2" xfId="703"/>
    <cellStyle name="Note 2 2 4 2 2" xfId="2018"/>
    <cellStyle name="Note 2 2 4 2 2 2" xfId="3762"/>
    <cellStyle name="Note 2 2 4 2 2 3" xfId="3122"/>
    <cellStyle name="Note 2 2 4 2 3" xfId="1518"/>
    <cellStyle name="Note 2 2 4 3" xfId="1556"/>
    <cellStyle name="Note 2 2 4 3 2" xfId="3561"/>
    <cellStyle name="Note 2 2 4 3 3" xfId="2921"/>
    <cellStyle name="Note 2 2 4 4" xfId="1605"/>
    <cellStyle name="Note 2 2 4_Funded Places" xfId="1230"/>
    <cellStyle name="Note 2 2 5" xfId="383"/>
    <cellStyle name="Note 2 2 5 2" xfId="1985"/>
    <cellStyle name="Note 2 2 5 2 2" xfId="3729"/>
    <cellStyle name="Note 2 2 5 2 3" xfId="3089"/>
    <cellStyle name="Note 2 2 5 3" xfId="2463"/>
    <cellStyle name="Note 2 2 6" xfId="884"/>
    <cellStyle name="Note 2 2 6 2" xfId="3376"/>
    <cellStyle name="Note 2 2 6 3" xfId="2736"/>
    <cellStyle name="Note 2 2 7" xfId="1654"/>
    <cellStyle name="Note 2 2_Funded Places" xfId="1197"/>
    <cellStyle name="Note 2 3" xfId="64"/>
    <cellStyle name="Note 2 3 2" xfId="95"/>
    <cellStyle name="Note 2 3 2 10" xfId="418"/>
    <cellStyle name="Note 2 3 2 10 2" xfId="2020"/>
    <cellStyle name="Note 2 3 2 10 2 2" xfId="3764"/>
    <cellStyle name="Note 2 3 2 10 2 3" xfId="3124"/>
    <cellStyle name="Note 2 3 2 10 3" xfId="1789"/>
    <cellStyle name="Note 2 3 2 11" xfId="2372"/>
    <cellStyle name="Note 2 3 2 2" xfId="119"/>
    <cellStyle name="Note 2 3 2 2 2" xfId="420"/>
    <cellStyle name="Note 2 3 2 2 2 2" xfId="704"/>
    <cellStyle name="Note 2 3 2 2 2 2 2" xfId="2022"/>
    <cellStyle name="Note 2 3 2 2 2 2 2 2" xfId="3766"/>
    <cellStyle name="Note 2 3 2 2 2 2 2 3" xfId="3126"/>
    <cellStyle name="Note 2 3 2 2 2 2 3" xfId="2322"/>
    <cellStyle name="Note 2 3 2 2 2 3" xfId="935"/>
    <cellStyle name="Note 2 3 2 2 2 3 2" xfId="3427"/>
    <cellStyle name="Note 2 3 2 2 2 3 3" xfId="2787"/>
    <cellStyle name="Note 2 3 2 2 2 4" xfId="2653"/>
    <cellStyle name="Note 2 3 2 2 2_Funded Places" xfId="1234"/>
    <cellStyle name="Note 2 3 2 2 3" xfId="419"/>
    <cellStyle name="Note 2 3 2 2 3 2" xfId="2021"/>
    <cellStyle name="Note 2 3 2 2 3 2 2" xfId="3765"/>
    <cellStyle name="Note 2 3 2 2 3 2 3" xfId="3125"/>
    <cellStyle name="Note 2 3 2 2 3 3" xfId="1810"/>
    <cellStyle name="Note 2 3 2 2 4" xfId="2554"/>
    <cellStyle name="Note 2 3 2 2_Funded Places" xfId="1233"/>
    <cellStyle name="Note 2 3 2 3" xfId="144"/>
    <cellStyle name="Note 2 3 2 3 2" xfId="422"/>
    <cellStyle name="Note 2 3 2 3 2 2" xfId="705"/>
    <cellStyle name="Note 2 3 2 3 2 2 2" xfId="2024"/>
    <cellStyle name="Note 2 3 2 3 2 2 2 2" xfId="3768"/>
    <cellStyle name="Note 2 3 2 3 2 2 2 3" xfId="3128"/>
    <cellStyle name="Note 2 3 2 3 2 2 3" xfId="1748"/>
    <cellStyle name="Note 2 3 2 3 2 3" xfId="959"/>
    <cellStyle name="Note 2 3 2 3 2 3 2" xfId="3451"/>
    <cellStyle name="Note 2 3 2 3 2 3 3" xfId="2811"/>
    <cellStyle name="Note 2 3 2 3 2 4" xfId="1792"/>
    <cellStyle name="Note 2 3 2 3 2_Funded Places" xfId="1236"/>
    <cellStyle name="Note 2 3 2 3 3" xfId="421"/>
    <cellStyle name="Note 2 3 2 3 3 2" xfId="2023"/>
    <cellStyle name="Note 2 3 2 3 3 2 2" xfId="3767"/>
    <cellStyle name="Note 2 3 2 3 3 2 3" xfId="3127"/>
    <cellStyle name="Note 2 3 2 3 3 3" xfId="1492"/>
    <cellStyle name="Note 2 3 2 3 4" xfId="2475"/>
    <cellStyle name="Note 2 3 2 3_Funded Places" xfId="1235"/>
    <cellStyle name="Note 2 3 2 4" xfId="168"/>
    <cellStyle name="Note 2 3 2 4 2" xfId="424"/>
    <cellStyle name="Note 2 3 2 4 2 2" xfId="706"/>
    <cellStyle name="Note 2 3 2 4 2 2 2" xfId="2026"/>
    <cellStyle name="Note 2 3 2 4 2 2 2 2" xfId="3770"/>
    <cellStyle name="Note 2 3 2 4 2 2 2 3" xfId="3130"/>
    <cellStyle name="Note 2 3 2 4 2 2 3" xfId="1682"/>
    <cellStyle name="Note 2 3 2 4 2 3" xfId="983"/>
    <cellStyle name="Note 2 3 2 4 2 3 2" xfId="3475"/>
    <cellStyle name="Note 2 3 2 4 2 3 3" xfId="2835"/>
    <cellStyle name="Note 2 3 2 4 2 4" xfId="2476"/>
    <cellStyle name="Note 2 3 2 4 2_Funded Places" xfId="1238"/>
    <cellStyle name="Note 2 3 2 4 3" xfId="423"/>
    <cellStyle name="Note 2 3 2 4 3 2" xfId="2025"/>
    <cellStyle name="Note 2 3 2 4 3 2 2" xfId="3769"/>
    <cellStyle name="Note 2 3 2 4 3 2 3" xfId="3129"/>
    <cellStyle name="Note 2 3 2 4 3 3" xfId="2529"/>
    <cellStyle name="Note 2 3 2 4 4" xfId="1671"/>
    <cellStyle name="Note 2 3 2 4_Funded Places" xfId="1237"/>
    <cellStyle name="Note 2 3 2 5" xfId="192"/>
    <cellStyle name="Note 2 3 2 5 2" xfId="426"/>
    <cellStyle name="Note 2 3 2 5 2 2" xfId="707"/>
    <cellStyle name="Note 2 3 2 5 2 2 2" xfId="2028"/>
    <cellStyle name="Note 2 3 2 5 2 2 2 2" xfId="3772"/>
    <cellStyle name="Note 2 3 2 5 2 2 2 3" xfId="3132"/>
    <cellStyle name="Note 2 3 2 5 2 2 3" xfId="2499"/>
    <cellStyle name="Note 2 3 2 5 2 3" xfId="1007"/>
    <cellStyle name="Note 2 3 2 5 2 3 2" xfId="3499"/>
    <cellStyle name="Note 2 3 2 5 2 3 3" xfId="2859"/>
    <cellStyle name="Note 2 3 2 5 2 4" xfId="2634"/>
    <cellStyle name="Note 2 3 2 5 2_Funded Places" xfId="1240"/>
    <cellStyle name="Note 2 3 2 5 3" xfId="425"/>
    <cellStyle name="Note 2 3 2 5 3 2" xfId="2027"/>
    <cellStyle name="Note 2 3 2 5 3 2 2" xfId="3771"/>
    <cellStyle name="Note 2 3 2 5 3 2 3" xfId="3131"/>
    <cellStyle name="Note 2 3 2 5 3 3" xfId="1767"/>
    <cellStyle name="Note 2 3 2 5 4" xfId="1770"/>
    <cellStyle name="Note 2 3 2 5_Funded Places" xfId="1239"/>
    <cellStyle name="Note 2 3 2 6" xfId="216"/>
    <cellStyle name="Note 2 3 2 6 2" xfId="428"/>
    <cellStyle name="Note 2 3 2 6 2 2" xfId="708"/>
    <cellStyle name="Note 2 3 2 6 2 2 2" xfId="2030"/>
    <cellStyle name="Note 2 3 2 6 2 2 2 2" xfId="3774"/>
    <cellStyle name="Note 2 3 2 6 2 2 2 3" xfId="3134"/>
    <cellStyle name="Note 2 3 2 6 2 2 3" xfId="2531"/>
    <cellStyle name="Note 2 3 2 6 2 3" xfId="1031"/>
    <cellStyle name="Note 2 3 2 6 2 3 2" xfId="3523"/>
    <cellStyle name="Note 2 3 2 6 2 3 3" xfId="2883"/>
    <cellStyle name="Note 2 3 2 6 2 4" xfId="1661"/>
    <cellStyle name="Note 2 3 2 6 2_Funded Places" xfId="1242"/>
    <cellStyle name="Note 2 3 2 6 3" xfId="427"/>
    <cellStyle name="Note 2 3 2 6 3 2" xfId="2029"/>
    <cellStyle name="Note 2 3 2 6 3 2 2" xfId="3773"/>
    <cellStyle name="Note 2 3 2 6 3 2 3" xfId="3133"/>
    <cellStyle name="Note 2 3 2 6 3 3" xfId="1685"/>
    <cellStyle name="Note 2 3 2 6 4" xfId="1772"/>
    <cellStyle name="Note 2 3 2 6_Funded Places" xfId="1241"/>
    <cellStyle name="Note 2 3 2 7" xfId="240"/>
    <cellStyle name="Note 2 3 2 7 2" xfId="430"/>
    <cellStyle name="Note 2 3 2 7 2 2" xfId="709"/>
    <cellStyle name="Note 2 3 2 7 2 2 2" xfId="2032"/>
    <cellStyle name="Note 2 3 2 7 2 2 2 2" xfId="3776"/>
    <cellStyle name="Note 2 3 2 7 2 2 2 3" xfId="3136"/>
    <cellStyle name="Note 2 3 2 7 2 2 3" xfId="2329"/>
    <cellStyle name="Note 2 3 2 7 2 3" xfId="1055"/>
    <cellStyle name="Note 2 3 2 7 2 3 2" xfId="3547"/>
    <cellStyle name="Note 2 3 2 7 2 3 3" xfId="2907"/>
    <cellStyle name="Note 2 3 2 7 2 4" xfId="1726"/>
    <cellStyle name="Note 2 3 2 7 2_Funded Places" xfId="1244"/>
    <cellStyle name="Note 2 3 2 7 3" xfId="429"/>
    <cellStyle name="Note 2 3 2 7 3 2" xfId="2031"/>
    <cellStyle name="Note 2 3 2 7 3 2 2" xfId="3775"/>
    <cellStyle name="Note 2 3 2 7 3 2 3" xfId="3135"/>
    <cellStyle name="Note 2 3 2 7 3 3" xfId="2661"/>
    <cellStyle name="Note 2 3 2 7 4" xfId="2399"/>
    <cellStyle name="Note 2 3 2 7_Funded Places" xfId="1243"/>
    <cellStyle name="Note 2 3 2 8" xfId="431"/>
    <cellStyle name="Note 2 3 2 8 2" xfId="710"/>
    <cellStyle name="Note 2 3 2 8 2 2" xfId="2033"/>
    <cellStyle name="Note 2 3 2 8 2 2 2" xfId="3777"/>
    <cellStyle name="Note 2 3 2 8 2 2 3" xfId="3137"/>
    <cellStyle name="Note 2 3 2 8 2 3" xfId="2480"/>
    <cellStyle name="Note 2 3 2 8 3" xfId="1582"/>
    <cellStyle name="Note 2 3 2 8 3 2" xfId="3587"/>
    <cellStyle name="Note 2 3 2 8 3 3" xfId="2947"/>
    <cellStyle name="Note 2 3 2 8 4" xfId="2427"/>
    <cellStyle name="Note 2 3 2 8_Funded Places" xfId="1245"/>
    <cellStyle name="Note 2 3 2 9" xfId="432"/>
    <cellStyle name="Note 2 3 2 9 2" xfId="711"/>
    <cellStyle name="Note 2 3 2 9 2 2" xfId="2034"/>
    <cellStyle name="Note 2 3 2 9 2 2 2" xfId="3778"/>
    <cellStyle name="Note 2 3 2 9 2 2 3" xfId="3138"/>
    <cellStyle name="Note 2 3 2 9 2 3" xfId="2678"/>
    <cellStyle name="Note 2 3 2 9 3" xfId="911"/>
    <cellStyle name="Note 2 3 2 9 3 2" xfId="3403"/>
    <cellStyle name="Note 2 3 2 9 3 3" xfId="2763"/>
    <cellStyle name="Note 2 3 2 9 4" xfId="2314"/>
    <cellStyle name="Note 2 3 2 9_Funded Places" xfId="1246"/>
    <cellStyle name="Note 2 3 2_Funded Places" xfId="1232"/>
    <cellStyle name="Note 2 3 3" xfId="433"/>
    <cellStyle name="Note 2 3 3 2" xfId="712"/>
    <cellStyle name="Note 2 3 3 2 2" xfId="2035"/>
    <cellStyle name="Note 2 3 3 2 2 2" xfId="3779"/>
    <cellStyle name="Note 2 3 3 2 2 3" xfId="3139"/>
    <cellStyle name="Note 2 3 3 2 3" xfId="1621"/>
    <cellStyle name="Note 2 3 3 3" xfId="1558"/>
    <cellStyle name="Note 2 3 3 3 2" xfId="3563"/>
    <cellStyle name="Note 2 3 3 3 3" xfId="2923"/>
    <cellStyle name="Note 2 3 3 4" xfId="1747"/>
    <cellStyle name="Note 2 3 3_Funded Places" xfId="1247"/>
    <cellStyle name="Note 2 3 4" xfId="417"/>
    <cellStyle name="Note 2 3 4 2" xfId="2019"/>
    <cellStyle name="Note 2 3 4 2 2" xfId="3763"/>
    <cellStyle name="Note 2 3 4 2 3" xfId="3123"/>
    <cellStyle name="Note 2 3 4 3" xfId="1647"/>
    <cellStyle name="Note 2 3 5" xfId="888"/>
    <cellStyle name="Note 2 3 5 2" xfId="3380"/>
    <cellStyle name="Note 2 3 5 3" xfId="2740"/>
    <cellStyle name="Note 2 3 6" xfId="1841"/>
    <cellStyle name="Note 2 3_Funded Places" xfId="1231"/>
    <cellStyle name="Note 2 4" xfId="92"/>
    <cellStyle name="Note 2 4 10" xfId="434"/>
    <cellStyle name="Note 2 4 10 2" xfId="2036"/>
    <cellStyle name="Note 2 4 10 2 2" xfId="3780"/>
    <cellStyle name="Note 2 4 10 2 3" xfId="3140"/>
    <cellStyle name="Note 2 4 10 3" xfId="1626"/>
    <cellStyle name="Note 2 4 11" xfId="2454"/>
    <cellStyle name="Note 2 4 2" xfId="116"/>
    <cellStyle name="Note 2 4 2 2" xfId="436"/>
    <cellStyle name="Note 2 4 2 2 2" xfId="713"/>
    <cellStyle name="Note 2 4 2 2 2 2" xfId="2038"/>
    <cellStyle name="Note 2 4 2 2 2 2 2" xfId="3782"/>
    <cellStyle name="Note 2 4 2 2 2 2 3" xfId="3142"/>
    <cellStyle name="Note 2 4 2 2 2 3" xfId="1723"/>
    <cellStyle name="Note 2 4 2 2 3" xfId="932"/>
    <cellStyle name="Note 2 4 2 2 3 2" xfId="3424"/>
    <cellStyle name="Note 2 4 2 2 3 3" xfId="2784"/>
    <cellStyle name="Note 2 4 2 2 4" xfId="2395"/>
    <cellStyle name="Note 2 4 2 2_Funded Places" xfId="1250"/>
    <cellStyle name="Note 2 4 2 3" xfId="435"/>
    <cellStyle name="Note 2 4 2 3 2" xfId="2037"/>
    <cellStyle name="Note 2 4 2 3 2 2" xfId="3781"/>
    <cellStyle name="Note 2 4 2 3 2 3" xfId="3141"/>
    <cellStyle name="Note 2 4 2 3 3" xfId="1476"/>
    <cellStyle name="Note 2 4 2 4" xfId="2264"/>
    <cellStyle name="Note 2 4 2_Funded Places" xfId="1249"/>
    <cellStyle name="Note 2 4 3" xfId="141"/>
    <cellStyle name="Note 2 4 3 2" xfId="438"/>
    <cellStyle name="Note 2 4 3 2 2" xfId="714"/>
    <cellStyle name="Note 2 4 3 2 2 2" xfId="2040"/>
    <cellStyle name="Note 2 4 3 2 2 2 2" xfId="3784"/>
    <cellStyle name="Note 2 4 3 2 2 2 3" xfId="3144"/>
    <cellStyle name="Note 2 4 3 2 2 3" xfId="1763"/>
    <cellStyle name="Note 2 4 3 2 3" xfId="956"/>
    <cellStyle name="Note 2 4 3 2 3 2" xfId="3448"/>
    <cellStyle name="Note 2 4 3 2 3 3" xfId="2808"/>
    <cellStyle name="Note 2 4 3 2 4" xfId="2649"/>
    <cellStyle name="Note 2 4 3 2_Funded Places" xfId="1252"/>
    <cellStyle name="Note 2 4 3 3" xfId="437"/>
    <cellStyle name="Note 2 4 3 3 2" xfId="2039"/>
    <cellStyle name="Note 2 4 3 3 2 2" xfId="3783"/>
    <cellStyle name="Note 2 4 3 3 2 3" xfId="3143"/>
    <cellStyle name="Note 2 4 3 3 3" xfId="2310"/>
    <cellStyle name="Note 2 4 3 4" xfId="2383"/>
    <cellStyle name="Note 2 4 3_Funded Places" xfId="1251"/>
    <cellStyle name="Note 2 4 4" xfId="165"/>
    <cellStyle name="Note 2 4 4 2" xfId="440"/>
    <cellStyle name="Note 2 4 4 2 2" xfId="715"/>
    <cellStyle name="Note 2 4 4 2 2 2" xfId="2042"/>
    <cellStyle name="Note 2 4 4 2 2 2 2" xfId="3786"/>
    <cellStyle name="Note 2 4 4 2 2 2 3" xfId="3146"/>
    <cellStyle name="Note 2 4 4 2 2 3" xfId="1619"/>
    <cellStyle name="Note 2 4 4 2 3" xfId="980"/>
    <cellStyle name="Note 2 4 4 2 3 2" xfId="3472"/>
    <cellStyle name="Note 2 4 4 2 3 3" xfId="2832"/>
    <cellStyle name="Note 2 4 4 2 4" xfId="1657"/>
    <cellStyle name="Note 2 4 4 2_Funded Places" xfId="1254"/>
    <cellStyle name="Note 2 4 4 3" xfId="439"/>
    <cellStyle name="Note 2 4 4 3 2" xfId="2041"/>
    <cellStyle name="Note 2 4 4 3 2 2" xfId="3785"/>
    <cellStyle name="Note 2 4 4 3 2 3" xfId="3145"/>
    <cellStyle name="Note 2 4 4 3 3" xfId="1540"/>
    <cellStyle name="Note 2 4 4 4" xfId="2411"/>
    <cellStyle name="Note 2 4 4_Funded Places" xfId="1253"/>
    <cellStyle name="Note 2 4 5" xfId="189"/>
    <cellStyle name="Note 2 4 5 2" xfId="442"/>
    <cellStyle name="Note 2 4 5 2 2" xfId="716"/>
    <cellStyle name="Note 2 4 5 2 2 2" xfId="2044"/>
    <cellStyle name="Note 2 4 5 2 2 2 2" xfId="3788"/>
    <cellStyle name="Note 2 4 5 2 2 2 3" xfId="3148"/>
    <cellStyle name="Note 2 4 5 2 2 3" xfId="2361"/>
    <cellStyle name="Note 2 4 5 2 3" xfId="1004"/>
    <cellStyle name="Note 2 4 5 2 3 2" xfId="3496"/>
    <cellStyle name="Note 2 4 5 2 3 3" xfId="2856"/>
    <cellStyle name="Note 2 4 5 2 4" xfId="1644"/>
    <cellStyle name="Note 2 4 5 2_Funded Places" xfId="1256"/>
    <cellStyle name="Note 2 4 5 3" xfId="441"/>
    <cellStyle name="Note 2 4 5 3 2" xfId="2043"/>
    <cellStyle name="Note 2 4 5 3 2 2" xfId="3787"/>
    <cellStyle name="Note 2 4 5 3 2 3" xfId="3147"/>
    <cellStyle name="Note 2 4 5 3 3" xfId="1829"/>
    <cellStyle name="Note 2 4 5 4" xfId="2508"/>
    <cellStyle name="Note 2 4 5_Funded Places" xfId="1255"/>
    <cellStyle name="Note 2 4 6" xfId="213"/>
    <cellStyle name="Note 2 4 6 2" xfId="444"/>
    <cellStyle name="Note 2 4 6 2 2" xfId="717"/>
    <cellStyle name="Note 2 4 6 2 2 2" xfId="2046"/>
    <cellStyle name="Note 2 4 6 2 2 2 2" xfId="3790"/>
    <cellStyle name="Note 2 4 6 2 2 2 3" xfId="3150"/>
    <cellStyle name="Note 2 4 6 2 2 3" xfId="1616"/>
    <cellStyle name="Note 2 4 6 2 3" xfId="1028"/>
    <cellStyle name="Note 2 4 6 2 3 2" xfId="3520"/>
    <cellStyle name="Note 2 4 6 2 3 3" xfId="2880"/>
    <cellStyle name="Note 2 4 6 2 4" xfId="2569"/>
    <cellStyle name="Note 2 4 6 2_Funded Places" xfId="1258"/>
    <cellStyle name="Note 2 4 6 3" xfId="443"/>
    <cellStyle name="Note 2 4 6 3 2" xfId="2045"/>
    <cellStyle name="Note 2 4 6 3 2 2" xfId="3789"/>
    <cellStyle name="Note 2 4 6 3 2 3" xfId="3149"/>
    <cellStyle name="Note 2 4 6 3 3" xfId="2639"/>
    <cellStyle name="Note 2 4 6 4" xfId="1751"/>
    <cellStyle name="Note 2 4 6_Funded Places" xfId="1257"/>
    <cellStyle name="Note 2 4 7" xfId="237"/>
    <cellStyle name="Note 2 4 7 2" xfId="446"/>
    <cellStyle name="Note 2 4 7 2 2" xfId="718"/>
    <cellStyle name="Note 2 4 7 2 2 2" xfId="2048"/>
    <cellStyle name="Note 2 4 7 2 2 2 2" xfId="3792"/>
    <cellStyle name="Note 2 4 7 2 2 2 3" xfId="3152"/>
    <cellStyle name="Note 2 4 7 2 2 3" xfId="2352"/>
    <cellStyle name="Note 2 4 7 2 3" xfId="1052"/>
    <cellStyle name="Note 2 4 7 2 3 2" xfId="3544"/>
    <cellStyle name="Note 2 4 7 2 3 3" xfId="2904"/>
    <cellStyle name="Note 2 4 7 2 4" xfId="2439"/>
    <cellStyle name="Note 2 4 7 2_Funded Places" xfId="1260"/>
    <cellStyle name="Note 2 4 7 3" xfId="445"/>
    <cellStyle name="Note 2 4 7 3 2" xfId="2047"/>
    <cellStyle name="Note 2 4 7 3 2 2" xfId="3791"/>
    <cellStyle name="Note 2 4 7 3 2 3" xfId="3151"/>
    <cellStyle name="Note 2 4 7 3 3" xfId="1780"/>
    <cellStyle name="Note 2 4 7 4" xfId="1498"/>
    <cellStyle name="Note 2 4 7_Funded Places" xfId="1259"/>
    <cellStyle name="Note 2 4 8" xfId="447"/>
    <cellStyle name="Note 2 4 8 2" xfId="719"/>
    <cellStyle name="Note 2 4 8 2 2" xfId="2049"/>
    <cellStyle name="Note 2 4 8 2 2 2" xfId="3793"/>
    <cellStyle name="Note 2 4 8 2 2 3" xfId="3153"/>
    <cellStyle name="Note 2 4 8 2 3" xfId="2544"/>
    <cellStyle name="Note 2 4 8 3" xfId="1579"/>
    <cellStyle name="Note 2 4 8 3 2" xfId="3584"/>
    <cellStyle name="Note 2 4 8 3 3" xfId="2944"/>
    <cellStyle name="Note 2 4 8 4" xfId="2564"/>
    <cellStyle name="Note 2 4 8_Funded Places" xfId="1261"/>
    <cellStyle name="Note 2 4 9" xfId="448"/>
    <cellStyle name="Note 2 4 9 2" xfId="720"/>
    <cellStyle name="Note 2 4 9 2 2" xfId="2050"/>
    <cellStyle name="Note 2 4 9 2 2 2" xfId="3794"/>
    <cellStyle name="Note 2 4 9 2 2 3" xfId="3154"/>
    <cellStyle name="Note 2 4 9 2 3" xfId="1663"/>
    <cellStyle name="Note 2 4 9 3" xfId="908"/>
    <cellStyle name="Note 2 4 9 3 2" xfId="3400"/>
    <cellStyle name="Note 2 4 9 3 3" xfId="2760"/>
    <cellStyle name="Note 2 4 9 4" xfId="1813"/>
    <cellStyle name="Note 2 4 9_Funded Places" xfId="1262"/>
    <cellStyle name="Note 2 4_Funded Places" xfId="1248"/>
    <cellStyle name="Note 2 5" xfId="449"/>
    <cellStyle name="Note 2 5 2" xfId="721"/>
    <cellStyle name="Note 2 5 2 2" xfId="2051"/>
    <cellStyle name="Note 2 5 2 2 2" xfId="3795"/>
    <cellStyle name="Note 2 5 2 2 3" xfId="3155"/>
    <cellStyle name="Note 2 5 2 3" xfId="2425"/>
    <cellStyle name="Note 2 5 3" xfId="1555"/>
    <cellStyle name="Note 2 5 3 2" xfId="3560"/>
    <cellStyle name="Note 2 5 3 3" xfId="2920"/>
    <cellStyle name="Note 2 5 4" xfId="2406"/>
    <cellStyle name="Note 2 5_Funded Places" xfId="1263"/>
    <cellStyle name="Note 2 6" xfId="382"/>
    <cellStyle name="Note 2 6 2" xfId="1984"/>
    <cellStyle name="Note 2 6 2 2" xfId="3728"/>
    <cellStyle name="Note 2 6 2 3" xfId="3088"/>
    <cellStyle name="Note 2 6 3" xfId="1686"/>
    <cellStyle name="Note 2 7" xfId="874"/>
    <cellStyle name="Note 2 7 2" xfId="3366"/>
    <cellStyle name="Note 2 7 3" xfId="2726"/>
    <cellStyle name="Note 2 8" xfId="2334"/>
    <cellStyle name="Note 2_Funded Places" xfId="1196"/>
    <cellStyle name="Output 2" xfId="65"/>
    <cellStyle name="Output 2 2" xfId="66"/>
    <cellStyle name="Output 2 2 2" xfId="67"/>
    <cellStyle name="Output 2 2 2 2" xfId="98"/>
    <cellStyle name="Output 2 2 2 2 10" xfId="725"/>
    <cellStyle name="Output 2 2 2 2 10 2" xfId="2055"/>
    <cellStyle name="Output 2 2 2 2 10 2 2" xfId="3799"/>
    <cellStyle name="Output 2 2 2 2 10 2 3" xfId="3159"/>
    <cellStyle name="Output 2 2 2 2 10 3" xfId="1520"/>
    <cellStyle name="Output 2 2 2 2 11" xfId="2509"/>
    <cellStyle name="Output 2 2 2 2 2" xfId="122"/>
    <cellStyle name="Output 2 2 2 2 2 2" xfId="451"/>
    <cellStyle name="Output 2 2 2 2 2 2 2" xfId="726"/>
    <cellStyle name="Output 2 2 2 2 2 2 2 2" xfId="2057"/>
    <cellStyle name="Output 2 2 2 2 2 2 2 2 2" xfId="3801"/>
    <cellStyle name="Output 2 2 2 2 2 2 2 2 3" xfId="3161"/>
    <cellStyle name="Output 2 2 2 2 2 2 2 3" xfId="2432"/>
    <cellStyle name="Output 2 2 2 2 2 2 3" xfId="938"/>
    <cellStyle name="Output 2 2 2 2 2 2 3 2" xfId="3430"/>
    <cellStyle name="Output 2 2 2 2 2 2 3 3" xfId="2790"/>
    <cellStyle name="Output 2 2 2 2 2 2 4" xfId="1809"/>
    <cellStyle name="Output 2 2 2 2 2 2_Funded Places" xfId="1269"/>
    <cellStyle name="Output 2 2 2 2 2 3" xfId="450"/>
    <cellStyle name="Output 2 2 2 2 2 3 2" xfId="2056"/>
    <cellStyle name="Output 2 2 2 2 2 3 2 2" xfId="3800"/>
    <cellStyle name="Output 2 2 2 2 2 3 2 3" xfId="3160"/>
    <cellStyle name="Output 2 2 2 2 2 3 3" xfId="2368"/>
    <cellStyle name="Output 2 2 2 2 2 4" xfId="2565"/>
    <cellStyle name="Output 2 2 2 2 2_Funded Places" xfId="1268"/>
    <cellStyle name="Output 2 2 2 2 3" xfId="147"/>
    <cellStyle name="Output 2 2 2 2 3 2" xfId="453"/>
    <cellStyle name="Output 2 2 2 2 3 2 2" xfId="727"/>
    <cellStyle name="Output 2 2 2 2 3 2 2 2" xfId="2059"/>
    <cellStyle name="Output 2 2 2 2 3 2 2 2 2" xfId="3803"/>
    <cellStyle name="Output 2 2 2 2 3 2 2 2 3" xfId="3163"/>
    <cellStyle name="Output 2 2 2 2 3 2 2 3" xfId="1652"/>
    <cellStyle name="Output 2 2 2 2 3 2 3" xfId="962"/>
    <cellStyle name="Output 2 2 2 2 3 2 3 2" xfId="3454"/>
    <cellStyle name="Output 2 2 2 2 3 2 3 3" xfId="2814"/>
    <cellStyle name="Output 2 2 2 2 3 2 4" xfId="1489"/>
    <cellStyle name="Output 2 2 2 2 3 2_Funded Places" xfId="1271"/>
    <cellStyle name="Output 2 2 2 2 3 3" xfId="452"/>
    <cellStyle name="Output 2 2 2 2 3 3 2" xfId="2058"/>
    <cellStyle name="Output 2 2 2 2 3 3 2 2" xfId="3802"/>
    <cellStyle name="Output 2 2 2 2 3 3 2 3" xfId="3162"/>
    <cellStyle name="Output 2 2 2 2 3 3 3" xfId="1527"/>
    <cellStyle name="Output 2 2 2 2 3 4" xfId="1704"/>
    <cellStyle name="Output 2 2 2 2 3_Funded Places" xfId="1270"/>
    <cellStyle name="Output 2 2 2 2 4" xfId="171"/>
    <cellStyle name="Output 2 2 2 2 4 2" xfId="455"/>
    <cellStyle name="Output 2 2 2 2 4 2 2" xfId="728"/>
    <cellStyle name="Output 2 2 2 2 4 2 2 2" xfId="2061"/>
    <cellStyle name="Output 2 2 2 2 4 2 2 2 2" xfId="3805"/>
    <cellStyle name="Output 2 2 2 2 4 2 2 2 3" xfId="3165"/>
    <cellStyle name="Output 2 2 2 2 4 2 2 3" xfId="2631"/>
    <cellStyle name="Output 2 2 2 2 4 2 3" xfId="986"/>
    <cellStyle name="Output 2 2 2 2 4 2 3 2" xfId="3478"/>
    <cellStyle name="Output 2 2 2 2 4 2 3 3" xfId="2838"/>
    <cellStyle name="Output 2 2 2 2 4 2 4" xfId="2698"/>
    <cellStyle name="Output 2 2 2 2 4 2_Funded Places" xfId="1273"/>
    <cellStyle name="Output 2 2 2 2 4 3" xfId="454"/>
    <cellStyle name="Output 2 2 2 2 4 3 2" xfId="2060"/>
    <cellStyle name="Output 2 2 2 2 4 3 2 2" xfId="3804"/>
    <cellStyle name="Output 2 2 2 2 4 3 2 3" xfId="3164"/>
    <cellStyle name="Output 2 2 2 2 4 3 3" xfId="2489"/>
    <cellStyle name="Output 2 2 2 2 4 4" xfId="2287"/>
    <cellStyle name="Output 2 2 2 2 4_Funded Places" xfId="1272"/>
    <cellStyle name="Output 2 2 2 2 5" xfId="195"/>
    <cellStyle name="Output 2 2 2 2 5 2" xfId="457"/>
    <cellStyle name="Output 2 2 2 2 5 2 2" xfId="729"/>
    <cellStyle name="Output 2 2 2 2 5 2 2 2" xfId="2063"/>
    <cellStyle name="Output 2 2 2 2 5 2 2 2 2" xfId="3807"/>
    <cellStyle name="Output 2 2 2 2 5 2 2 2 3" xfId="3167"/>
    <cellStyle name="Output 2 2 2 2 5 2 2 3" xfId="2396"/>
    <cellStyle name="Output 2 2 2 2 5 2 3" xfId="1010"/>
    <cellStyle name="Output 2 2 2 2 5 2 3 2" xfId="3502"/>
    <cellStyle name="Output 2 2 2 2 5 2 3 3" xfId="2862"/>
    <cellStyle name="Output 2 2 2 2 5 2 4" xfId="2609"/>
    <cellStyle name="Output 2 2 2 2 5 2_Funded Places" xfId="1275"/>
    <cellStyle name="Output 2 2 2 2 5 3" xfId="456"/>
    <cellStyle name="Output 2 2 2 2 5 3 2" xfId="2062"/>
    <cellStyle name="Output 2 2 2 2 5 3 2 2" xfId="3806"/>
    <cellStyle name="Output 2 2 2 2 5 3 2 3" xfId="3166"/>
    <cellStyle name="Output 2 2 2 2 5 3 3" xfId="1667"/>
    <cellStyle name="Output 2 2 2 2 5 4" xfId="2328"/>
    <cellStyle name="Output 2 2 2 2 5_Funded Places" xfId="1274"/>
    <cellStyle name="Output 2 2 2 2 6" xfId="219"/>
    <cellStyle name="Output 2 2 2 2 6 2" xfId="459"/>
    <cellStyle name="Output 2 2 2 2 6 2 2" xfId="730"/>
    <cellStyle name="Output 2 2 2 2 6 2 2 2" xfId="2065"/>
    <cellStyle name="Output 2 2 2 2 6 2 2 2 2" xfId="3809"/>
    <cellStyle name="Output 2 2 2 2 6 2 2 2 3" xfId="3169"/>
    <cellStyle name="Output 2 2 2 2 6 2 2 3" xfId="1731"/>
    <cellStyle name="Output 2 2 2 2 6 2 3" xfId="1034"/>
    <cellStyle name="Output 2 2 2 2 6 2 3 2" xfId="3526"/>
    <cellStyle name="Output 2 2 2 2 6 2 3 3" xfId="2886"/>
    <cellStyle name="Output 2 2 2 2 6 2 4" xfId="2527"/>
    <cellStyle name="Output 2 2 2 2 6 2_Funded Places" xfId="1277"/>
    <cellStyle name="Output 2 2 2 2 6 3" xfId="458"/>
    <cellStyle name="Output 2 2 2 2 6 3 2" xfId="2064"/>
    <cellStyle name="Output 2 2 2 2 6 3 2 2" xfId="3808"/>
    <cellStyle name="Output 2 2 2 2 6 3 2 3" xfId="3168"/>
    <cellStyle name="Output 2 2 2 2 6 3 3" xfId="1777"/>
    <cellStyle name="Output 2 2 2 2 6 4" xfId="2603"/>
    <cellStyle name="Output 2 2 2 2 6_Funded Places" xfId="1276"/>
    <cellStyle name="Output 2 2 2 2 7" xfId="243"/>
    <cellStyle name="Output 2 2 2 2 7 2" xfId="460"/>
    <cellStyle name="Output 2 2 2 2 7 2 2" xfId="732"/>
    <cellStyle name="Output 2 2 2 2 7 2 2 2" xfId="2067"/>
    <cellStyle name="Output 2 2 2 2 7 2 2 2 2" xfId="3811"/>
    <cellStyle name="Output 2 2 2 2 7 2 2 2 3" xfId="3171"/>
    <cellStyle name="Output 2 2 2 2 7 2 2 3" xfId="2567"/>
    <cellStyle name="Output 2 2 2 2 7 2 3" xfId="1058"/>
    <cellStyle name="Output 2 2 2 2 7 2 3 2" xfId="3550"/>
    <cellStyle name="Output 2 2 2 2 7 2 3 3" xfId="2910"/>
    <cellStyle name="Output 2 2 2 2 7 2 4" xfId="2440"/>
    <cellStyle name="Output 2 2 2 2 7 2_Funded Places" xfId="1279"/>
    <cellStyle name="Output 2 2 2 2 7 3" xfId="731"/>
    <cellStyle name="Output 2 2 2 2 7 3 2" xfId="2066"/>
    <cellStyle name="Output 2 2 2 2 7 3 2 2" xfId="3810"/>
    <cellStyle name="Output 2 2 2 2 7 3 2 3" xfId="3170"/>
    <cellStyle name="Output 2 2 2 2 7 3 3" xfId="1819"/>
    <cellStyle name="Output 2 2 2 2 7 4" xfId="2584"/>
    <cellStyle name="Output 2 2 2 2 7_Funded Places" xfId="1278"/>
    <cellStyle name="Output 2 2 2 2 8" xfId="461"/>
    <cellStyle name="Output 2 2 2 2 8 2" xfId="733"/>
    <cellStyle name="Output 2 2 2 2 8 2 2" xfId="2068"/>
    <cellStyle name="Output 2 2 2 2 8 2 2 2" xfId="3812"/>
    <cellStyle name="Output 2 2 2 2 8 2 2 3" xfId="3172"/>
    <cellStyle name="Output 2 2 2 2 8 2 3" xfId="1502"/>
    <cellStyle name="Output 2 2 2 2 8 3" xfId="1585"/>
    <cellStyle name="Output 2 2 2 2 8 3 2" xfId="3590"/>
    <cellStyle name="Output 2 2 2 2 8 3 3" xfId="2950"/>
    <cellStyle name="Output 2 2 2 2 8 4" xfId="1800"/>
    <cellStyle name="Output 2 2 2 2 8_Funded Places" xfId="1280"/>
    <cellStyle name="Output 2 2 2 2 9" xfId="462"/>
    <cellStyle name="Output 2 2 2 2 9 2" xfId="734"/>
    <cellStyle name="Output 2 2 2 2 9 2 2" xfId="2069"/>
    <cellStyle name="Output 2 2 2 2 9 2 2 2" xfId="3813"/>
    <cellStyle name="Output 2 2 2 2 9 2 2 3" xfId="3173"/>
    <cellStyle name="Output 2 2 2 2 9 2 3" xfId="2570"/>
    <cellStyle name="Output 2 2 2 2 9 3" xfId="914"/>
    <cellStyle name="Output 2 2 2 2 9 3 2" xfId="3406"/>
    <cellStyle name="Output 2 2 2 2 9 3 3" xfId="2766"/>
    <cellStyle name="Output 2 2 2 2 9 4" xfId="2271"/>
    <cellStyle name="Output 2 2 2 2 9_Funded Places" xfId="1281"/>
    <cellStyle name="Output 2 2 2 2_Funded Places" xfId="1267"/>
    <cellStyle name="Output 2 2 2 3" xfId="463"/>
    <cellStyle name="Output 2 2 2 3 2" xfId="735"/>
    <cellStyle name="Output 2 2 2 3 2 2" xfId="2070"/>
    <cellStyle name="Output 2 2 2 3 2 2 2" xfId="3814"/>
    <cellStyle name="Output 2 2 2 3 2 2 3" xfId="3174"/>
    <cellStyle name="Output 2 2 2 3 2 3" xfId="2485"/>
    <cellStyle name="Output 2 2 2 3 3" xfId="1561"/>
    <cellStyle name="Output 2 2 2 3 3 2" xfId="3566"/>
    <cellStyle name="Output 2 2 2 3 3 3" xfId="2926"/>
    <cellStyle name="Output 2 2 2 3 4" xfId="1851"/>
    <cellStyle name="Output 2 2 2 3_Funded Places" xfId="1282"/>
    <cellStyle name="Output 2 2 2 4" xfId="464"/>
    <cellStyle name="Output 2 2 2 4 2" xfId="736"/>
    <cellStyle name="Output 2 2 2 4 2 2" xfId="2071"/>
    <cellStyle name="Output 2 2 2 4 2 2 2" xfId="3815"/>
    <cellStyle name="Output 2 2 2 4 2 2 3" xfId="3175"/>
    <cellStyle name="Output 2 2 2 4 2 3" xfId="2549"/>
    <cellStyle name="Output 2 2 2 4 3" xfId="896"/>
    <cellStyle name="Output 2 2 2 4 3 2" xfId="3388"/>
    <cellStyle name="Output 2 2 2 4 3 3" xfId="2748"/>
    <cellStyle name="Output 2 2 2 4 4" xfId="1849"/>
    <cellStyle name="Output 2 2 2 4_Funded Places" xfId="1283"/>
    <cellStyle name="Output 2 2 2 5" xfId="724"/>
    <cellStyle name="Output 2 2 2 5 2" xfId="2054"/>
    <cellStyle name="Output 2 2 2 5 2 2" xfId="3798"/>
    <cellStyle name="Output 2 2 2 5 2 3" xfId="3158"/>
    <cellStyle name="Output 2 2 2 5 3" xfId="1635"/>
    <cellStyle name="Output 2 2 2 6" xfId="891"/>
    <cellStyle name="Output 2 2 2 6 2" xfId="3383"/>
    <cellStyle name="Output 2 2 2 6 3" xfId="2743"/>
    <cellStyle name="Output 2 2 2 7" xfId="1653"/>
    <cellStyle name="Output 2 2 2_Funded Places" xfId="1266"/>
    <cellStyle name="Output 2 2 3" xfId="68"/>
    <cellStyle name="Output 2 2 3 2" xfId="99"/>
    <cellStyle name="Output 2 2 3 2 10" xfId="738"/>
    <cellStyle name="Output 2 2 3 2 10 2" xfId="2073"/>
    <cellStyle name="Output 2 2 3 2 10 2 2" xfId="3817"/>
    <cellStyle name="Output 2 2 3 2 10 2 3" xfId="3177"/>
    <cellStyle name="Output 2 2 3 2 10 3" xfId="1790"/>
    <cellStyle name="Output 2 2 3 2 11" xfId="2589"/>
    <cellStyle name="Output 2 2 3 2 2" xfId="123"/>
    <cellStyle name="Output 2 2 3 2 2 2" xfId="466"/>
    <cellStyle name="Output 2 2 3 2 2 2 2" xfId="739"/>
    <cellStyle name="Output 2 2 3 2 2 2 2 2" xfId="2075"/>
    <cellStyle name="Output 2 2 3 2 2 2 2 2 2" xfId="3819"/>
    <cellStyle name="Output 2 2 3 2 2 2 2 2 3" xfId="3179"/>
    <cellStyle name="Output 2 2 3 2 2 2 2 3" xfId="1846"/>
    <cellStyle name="Output 2 2 3 2 2 2 3" xfId="939"/>
    <cellStyle name="Output 2 2 3 2 2 2 3 2" xfId="3431"/>
    <cellStyle name="Output 2 2 3 2 2 2 3 3" xfId="2791"/>
    <cellStyle name="Output 2 2 3 2 2 2 4" xfId="1825"/>
    <cellStyle name="Output 2 2 3 2 2 2_Funded Places" xfId="1287"/>
    <cellStyle name="Output 2 2 3 2 2 3" xfId="465"/>
    <cellStyle name="Output 2 2 3 2 2 3 2" xfId="2074"/>
    <cellStyle name="Output 2 2 3 2 2 3 2 2" xfId="3818"/>
    <cellStyle name="Output 2 2 3 2 2 3 2 3" xfId="3178"/>
    <cellStyle name="Output 2 2 3 2 2 3 3" xfId="1507"/>
    <cellStyle name="Output 2 2 3 2 2 4" xfId="1472"/>
    <cellStyle name="Output 2 2 3 2 2_Funded Places" xfId="1286"/>
    <cellStyle name="Output 2 2 3 2 3" xfId="148"/>
    <cellStyle name="Output 2 2 3 2 3 2" xfId="468"/>
    <cellStyle name="Output 2 2 3 2 3 2 2" xfId="740"/>
    <cellStyle name="Output 2 2 3 2 3 2 2 2" xfId="2077"/>
    <cellStyle name="Output 2 2 3 2 3 2 2 2 2" xfId="3821"/>
    <cellStyle name="Output 2 2 3 2 3 2 2 2 3" xfId="3181"/>
    <cellStyle name="Output 2 2 3 2 3 2 2 3" xfId="1554"/>
    <cellStyle name="Output 2 2 3 2 3 2 3" xfId="963"/>
    <cellStyle name="Output 2 2 3 2 3 2 3 2" xfId="3455"/>
    <cellStyle name="Output 2 2 3 2 3 2 3 3" xfId="2815"/>
    <cellStyle name="Output 2 2 3 2 3 2 4" xfId="2623"/>
    <cellStyle name="Output 2 2 3 2 3 2_Funded Places" xfId="1289"/>
    <cellStyle name="Output 2 2 3 2 3 3" xfId="467"/>
    <cellStyle name="Output 2 2 3 2 3 3 2" xfId="2076"/>
    <cellStyle name="Output 2 2 3 2 3 3 2 2" xfId="3820"/>
    <cellStyle name="Output 2 2 3 2 3 3 2 3" xfId="3180"/>
    <cellStyle name="Output 2 2 3 2 3 3 3" xfId="2265"/>
    <cellStyle name="Output 2 2 3 2 3 4" xfId="2280"/>
    <cellStyle name="Output 2 2 3 2 3_Funded Places" xfId="1288"/>
    <cellStyle name="Output 2 2 3 2 4" xfId="172"/>
    <cellStyle name="Output 2 2 3 2 4 2" xfId="470"/>
    <cellStyle name="Output 2 2 3 2 4 2 2" xfId="741"/>
    <cellStyle name="Output 2 2 3 2 4 2 2 2" xfId="2079"/>
    <cellStyle name="Output 2 2 3 2 4 2 2 2 2" xfId="3823"/>
    <cellStyle name="Output 2 2 3 2 4 2 2 2 3" xfId="3183"/>
    <cellStyle name="Output 2 2 3 2 4 2 2 3" xfId="2358"/>
    <cellStyle name="Output 2 2 3 2 4 2 3" xfId="987"/>
    <cellStyle name="Output 2 2 3 2 4 2 3 2" xfId="3479"/>
    <cellStyle name="Output 2 2 3 2 4 2 3 3" xfId="2839"/>
    <cellStyle name="Output 2 2 3 2 4 2 4" xfId="2605"/>
    <cellStyle name="Output 2 2 3 2 4 2_Funded Places" xfId="1291"/>
    <cellStyle name="Output 2 2 3 2 4 3" xfId="469"/>
    <cellStyle name="Output 2 2 3 2 4 3 2" xfId="2078"/>
    <cellStyle name="Output 2 2 3 2 4 3 2 2" xfId="3822"/>
    <cellStyle name="Output 2 2 3 2 4 3 2 3" xfId="3182"/>
    <cellStyle name="Output 2 2 3 2 4 3 3" xfId="2400"/>
    <cellStyle name="Output 2 2 3 2 4 4" xfId="2452"/>
    <cellStyle name="Output 2 2 3 2 4_Funded Places" xfId="1290"/>
    <cellStyle name="Output 2 2 3 2 5" xfId="196"/>
    <cellStyle name="Output 2 2 3 2 5 2" xfId="472"/>
    <cellStyle name="Output 2 2 3 2 5 2 2" xfId="742"/>
    <cellStyle name="Output 2 2 3 2 5 2 2 2" xfId="2081"/>
    <cellStyle name="Output 2 2 3 2 5 2 2 2 2" xfId="3825"/>
    <cellStyle name="Output 2 2 3 2 5 2 2 2 3" xfId="3185"/>
    <cellStyle name="Output 2 2 3 2 5 2 2 3" xfId="2608"/>
    <cellStyle name="Output 2 2 3 2 5 2 3" xfId="1011"/>
    <cellStyle name="Output 2 2 3 2 5 2 3 2" xfId="3503"/>
    <cellStyle name="Output 2 2 3 2 5 2 3 3" xfId="2863"/>
    <cellStyle name="Output 2 2 3 2 5 2 4" xfId="1835"/>
    <cellStyle name="Output 2 2 3 2 5 2_Funded Places" xfId="1293"/>
    <cellStyle name="Output 2 2 3 2 5 3" xfId="471"/>
    <cellStyle name="Output 2 2 3 2 5 3 2" xfId="2080"/>
    <cellStyle name="Output 2 2 3 2 5 3 2 2" xfId="3824"/>
    <cellStyle name="Output 2 2 3 2 5 3 2 3" xfId="3184"/>
    <cellStyle name="Output 2 2 3 2 5 3 3" xfId="2664"/>
    <cellStyle name="Output 2 2 3 2 5 4" xfId="2533"/>
    <cellStyle name="Output 2 2 3 2 5_Funded Places" xfId="1292"/>
    <cellStyle name="Output 2 2 3 2 6" xfId="220"/>
    <cellStyle name="Output 2 2 3 2 6 2" xfId="474"/>
    <cellStyle name="Output 2 2 3 2 6 2 2" xfId="743"/>
    <cellStyle name="Output 2 2 3 2 6 2 2 2" xfId="2083"/>
    <cellStyle name="Output 2 2 3 2 6 2 2 2 2" xfId="3827"/>
    <cellStyle name="Output 2 2 3 2 6 2 2 2 3" xfId="3187"/>
    <cellStyle name="Output 2 2 3 2 6 2 2 3" xfId="2337"/>
    <cellStyle name="Output 2 2 3 2 6 2 3" xfId="1035"/>
    <cellStyle name="Output 2 2 3 2 6 2 3 2" xfId="3527"/>
    <cellStyle name="Output 2 2 3 2 6 2 3 3" xfId="2887"/>
    <cellStyle name="Output 2 2 3 2 6 2 4" xfId="1850"/>
    <cellStyle name="Output 2 2 3 2 6 2_Funded Places" xfId="1295"/>
    <cellStyle name="Output 2 2 3 2 6 3" xfId="473"/>
    <cellStyle name="Output 2 2 3 2 6 3 2" xfId="2082"/>
    <cellStyle name="Output 2 2 3 2 6 3 2 2" xfId="3826"/>
    <cellStyle name="Output 2 2 3 2 6 3 2 3" xfId="3186"/>
    <cellStyle name="Output 2 2 3 2 6 3 3" xfId="2376"/>
    <cellStyle name="Output 2 2 3 2 6 4" xfId="1599"/>
    <cellStyle name="Output 2 2 3 2 6_Funded Places" xfId="1294"/>
    <cellStyle name="Output 2 2 3 2 7" xfId="244"/>
    <cellStyle name="Output 2 2 3 2 7 2" xfId="475"/>
    <cellStyle name="Output 2 2 3 2 7 2 2" xfId="745"/>
    <cellStyle name="Output 2 2 3 2 7 2 2 2" xfId="2085"/>
    <cellStyle name="Output 2 2 3 2 7 2 2 2 2" xfId="3829"/>
    <cellStyle name="Output 2 2 3 2 7 2 2 2 3" xfId="3189"/>
    <cellStyle name="Output 2 2 3 2 7 2 2 3" xfId="2279"/>
    <cellStyle name="Output 2 2 3 2 7 2 3" xfId="1059"/>
    <cellStyle name="Output 2 2 3 2 7 2 3 2" xfId="3551"/>
    <cellStyle name="Output 2 2 3 2 7 2 3 3" xfId="2911"/>
    <cellStyle name="Output 2 2 3 2 7 2 4" xfId="1816"/>
    <cellStyle name="Output 2 2 3 2 7 2_Funded Places" xfId="1297"/>
    <cellStyle name="Output 2 2 3 2 7 3" xfId="744"/>
    <cellStyle name="Output 2 2 3 2 7 3 2" xfId="2084"/>
    <cellStyle name="Output 2 2 3 2 7 3 2 2" xfId="3828"/>
    <cellStyle name="Output 2 2 3 2 7 3 2 3" xfId="3188"/>
    <cellStyle name="Output 2 2 3 2 7 3 3" xfId="2521"/>
    <cellStyle name="Output 2 2 3 2 7 4" xfId="1547"/>
    <cellStyle name="Output 2 2 3 2 7_Funded Places" xfId="1296"/>
    <cellStyle name="Output 2 2 3 2 8" xfId="476"/>
    <cellStyle name="Output 2 2 3 2 8 2" xfId="746"/>
    <cellStyle name="Output 2 2 3 2 8 2 2" xfId="2086"/>
    <cellStyle name="Output 2 2 3 2 8 2 2 2" xfId="3830"/>
    <cellStyle name="Output 2 2 3 2 8 2 2 3" xfId="3190"/>
    <cellStyle name="Output 2 2 3 2 8 2 3" xfId="2289"/>
    <cellStyle name="Output 2 2 3 2 8 3" xfId="1586"/>
    <cellStyle name="Output 2 2 3 2 8 3 2" xfId="3591"/>
    <cellStyle name="Output 2 2 3 2 8 3 3" xfId="2951"/>
    <cellStyle name="Output 2 2 3 2 8 4" xfId="2581"/>
    <cellStyle name="Output 2 2 3 2 8_Funded Places" xfId="1298"/>
    <cellStyle name="Output 2 2 3 2 9" xfId="477"/>
    <cellStyle name="Output 2 2 3 2 9 2" xfId="747"/>
    <cellStyle name="Output 2 2 3 2 9 2 2" xfId="2087"/>
    <cellStyle name="Output 2 2 3 2 9 2 2 2" xfId="3831"/>
    <cellStyle name="Output 2 2 3 2 9 2 2 3" xfId="3191"/>
    <cellStyle name="Output 2 2 3 2 9 2 3" xfId="1725"/>
    <cellStyle name="Output 2 2 3 2 9 3" xfId="915"/>
    <cellStyle name="Output 2 2 3 2 9 3 2" xfId="3407"/>
    <cellStyle name="Output 2 2 3 2 9 3 3" xfId="2767"/>
    <cellStyle name="Output 2 2 3 2 9 4" xfId="2356"/>
    <cellStyle name="Output 2 2 3 2 9_Funded Places" xfId="1299"/>
    <cellStyle name="Output 2 2 3 2_Funded Places" xfId="1285"/>
    <cellStyle name="Output 2 2 3 3" xfId="478"/>
    <cellStyle name="Output 2 2 3 3 2" xfId="748"/>
    <cellStyle name="Output 2 2 3 3 2 2" xfId="2088"/>
    <cellStyle name="Output 2 2 3 3 2 2 2" xfId="3832"/>
    <cellStyle name="Output 2 2 3 3 2 2 3" xfId="3192"/>
    <cellStyle name="Output 2 2 3 3 2 3" xfId="1646"/>
    <cellStyle name="Output 2 2 3 3 3" xfId="1562"/>
    <cellStyle name="Output 2 2 3 3 3 2" xfId="3567"/>
    <cellStyle name="Output 2 2 3 3 3 3" xfId="2927"/>
    <cellStyle name="Output 2 2 3 3 4" xfId="2484"/>
    <cellStyle name="Output 2 2 3 3_Funded Places" xfId="1300"/>
    <cellStyle name="Output 2 2 3 4" xfId="737"/>
    <cellStyle name="Output 2 2 3 4 2" xfId="2072"/>
    <cellStyle name="Output 2 2 3 4 2 2" xfId="3816"/>
    <cellStyle name="Output 2 2 3 4 2 3" xfId="3176"/>
    <cellStyle name="Output 2 2 3 4 3" xfId="2568"/>
    <cellStyle name="Output 2 2 3 5" xfId="879"/>
    <cellStyle name="Output 2 2 3 5 2" xfId="3371"/>
    <cellStyle name="Output 2 2 3 5 3" xfId="2731"/>
    <cellStyle name="Output 2 2 3 6" xfId="1669"/>
    <cellStyle name="Output 2 2 3_Funded Places" xfId="1284"/>
    <cellStyle name="Output 2 2 4" xfId="97"/>
    <cellStyle name="Output 2 2 4 10" xfId="749"/>
    <cellStyle name="Output 2 2 4 10 2" xfId="2089"/>
    <cellStyle name="Output 2 2 4 10 2 2" xfId="3833"/>
    <cellStyle name="Output 2 2 4 10 2 3" xfId="3193"/>
    <cellStyle name="Output 2 2 4 10 3" xfId="1742"/>
    <cellStyle name="Output 2 2 4 11" xfId="2342"/>
    <cellStyle name="Output 2 2 4 2" xfId="121"/>
    <cellStyle name="Output 2 2 4 2 2" xfId="480"/>
    <cellStyle name="Output 2 2 4 2 2 2" xfId="750"/>
    <cellStyle name="Output 2 2 4 2 2 2 2" xfId="2091"/>
    <cellStyle name="Output 2 2 4 2 2 2 2 2" xfId="3835"/>
    <cellStyle name="Output 2 2 4 2 2 2 2 3" xfId="3195"/>
    <cellStyle name="Output 2 2 4 2 2 2 3" xfId="1497"/>
    <cellStyle name="Output 2 2 4 2 2 3" xfId="937"/>
    <cellStyle name="Output 2 2 4 2 2 3 2" xfId="3429"/>
    <cellStyle name="Output 2 2 4 2 2 3 3" xfId="2789"/>
    <cellStyle name="Output 2 2 4 2 2 4" xfId="1516"/>
    <cellStyle name="Output 2 2 4 2 2_Funded Places" xfId="1303"/>
    <cellStyle name="Output 2 2 4 2 3" xfId="479"/>
    <cellStyle name="Output 2 2 4 2 3 2" xfId="2090"/>
    <cellStyle name="Output 2 2 4 2 3 2 2" xfId="3834"/>
    <cellStyle name="Output 2 2 4 2 3 2 3" xfId="3194"/>
    <cellStyle name="Output 2 2 4 2 3 3" xfId="2407"/>
    <cellStyle name="Output 2 2 4 2 4" xfId="1613"/>
    <cellStyle name="Output 2 2 4 2_Funded Places" xfId="1302"/>
    <cellStyle name="Output 2 2 4 3" xfId="146"/>
    <cellStyle name="Output 2 2 4 3 2" xfId="482"/>
    <cellStyle name="Output 2 2 4 3 2 2" xfId="751"/>
    <cellStyle name="Output 2 2 4 3 2 2 2" xfId="2093"/>
    <cellStyle name="Output 2 2 4 3 2 2 2 2" xfId="3837"/>
    <cellStyle name="Output 2 2 4 3 2 2 2 3" xfId="3197"/>
    <cellStyle name="Output 2 2 4 3 2 2 3" xfId="1634"/>
    <cellStyle name="Output 2 2 4 3 2 3" xfId="961"/>
    <cellStyle name="Output 2 2 4 3 2 3 2" xfId="3453"/>
    <cellStyle name="Output 2 2 4 3 2 3 3" xfId="2813"/>
    <cellStyle name="Output 2 2 4 3 2 4" xfId="1716"/>
    <cellStyle name="Output 2 2 4 3 2_Funded Places" xfId="1305"/>
    <cellStyle name="Output 2 2 4 3 3" xfId="481"/>
    <cellStyle name="Output 2 2 4 3 3 2" xfId="2092"/>
    <cellStyle name="Output 2 2 4 3 3 2 2" xfId="3836"/>
    <cellStyle name="Output 2 2 4 3 3 2 3" xfId="3196"/>
    <cellStyle name="Output 2 2 4 3 3 3" xfId="2645"/>
    <cellStyle name="Output 2 2 4 3 4" xfId="1729"/>
    <cellStyle name="Output 2 2 4 3_Funded Places" xfId="1304"/>
    <cellStyle name="Output 2 2 4 4" xfId="170"/>
    <cellStyle name="Output 2 2 4 4 2" xfId="484"/>
    <cellStyle name="Output 2 2 4 4 2 2" xfId="752"/>
    <cellStyle name="Output 2 2 4 4 2 2 2" xfId="2095"/>
    <cellStyle name="Output 2 2 4 4 2 2 2 2" xfId="3839"/>
    <cellStyle name="Output 2 2 4 4 2 2 2 3" xfId="3199"/>
    <cellStyle name="Output 2 2 4 4 2 2 3" xfId="2354"/>
    <cellStyle name="Output 2 2 4 4 2 3" xfId="985"/>
    <cellStyle name="Output 2 2 4 4 2 3 2" xfId="3477"/>
    <cellStyle name="Output 2 2 4 4 2 3 3" xfId="2837"/>
    <cellStyle name="Output 2 2 4 4 2 4" xfId="1546"/>
    <cellStyle name="Output 2 2 4 4 2_Funded Places" xfId="1307"/>
    <cellStyle name="Output 2 2 4 4 3" xfId="483"/>
    <cellStyle name="Output 2 2 4 4 3 2" xfId="2094"/>
    <cellStyle name="Output 2 2 4 4 3 2 2" xfId="3838"/>
    <cellStyle name="Output 2 2 4 4 3 2 3" xfId="3198"/>
    <cellStyle name="Output 2 2 4 4 3 3" xfId="2534"/>
    <cellStyle name="Output 2 2 4 4 4" xfId="2493"/>
    <cellStyle name="Output 2 2 4 4_Funded Places" xfId="1306"/>
    <cellStyle name="Output 2 2 4 5" xfId="194"/>
    <cellStyle name="Output 2 2 4 5 2" xfId="486"/>
    <cellStyle name="Output 2 2 4 5 2 2" xfId="753"/>
    <cellStyle name="Output 2 2 4 5 2 2 2" xfId="2097"/>
    <cellStyle name="Output 2 2 4 5 2 2 2 2" xfId="3841"/>
    <cellStyle name="Output 2 2 4 5 2 2 2 3" xfId="3201"/>
    <cellStyle name="Output 2 2 4 5 2 2 3" xfId="2588"/>
    <cellStyle name="Output 2 2 4 5 2 3" xfId="1009"/>
    <cellStyle name="Output 2 2 4 5 2 3 2" xfId="3501"/>
    <cellStyle name="Output 2 2 4 5 2 3 3" xfId="2861"/>
    <cellStyle name="Output 2 2 4 5 2 4" xfId="2430"/>
    <cellStyle name="Output 2 2 4 5 2_Funded Places" xfId="1309"/>
    <cellStyle name="Output 2 2 4 5 3" xfId="485"/>
    <cellStyle name="Output 2 2 4 5 3 2" xfId="2096"/>
    <cellStyle name="Output 2 2 4 5 3 2 2" xfId="3840"/>
    <cellStyle name="Output 2 2 4 5 3 2 3" xfId="3200"/>
    <cellStyle name="Output 2 2 4 5 3 3" xfId="2360"/>
    <cellStyle name="Output 2 2 4 5 4" xfId="2650"/>
    <cellStyle name="Output 2 2 4 5_Funded Places" xfId="1308"/>
    <cellStyle name="Output 2 2 4 6" xfId="218"/>
    <cellStyle name="Output 2 2 4 6 2" xfId="488"/>
    <cellStyle name="Output 2 2 4 6 2 2" xfId="754"/>
    <cellStyle name="Output 2 2 4 6 2 2 2" xfId="2099"/>
    <cellStyle name="Output 2 2 4 6 2 2 2 2" xfId="3843"/>
    <cellStyle name="Output 2 2 4 6 2 2 2 3" xfId="3203"/>
    <cellStyle name="Output 2 2 4 6 2 2 3" xfId="2620"/>
    <cellStyle name="Output 2 2 4 6 2 3" xfId="1033"/>
    <cellStyle name="Output 2 2 4 6 2 3 2" xfId="3525"/>
    <cellStyle name="Output 2 2 4 6 2 3 3" xfId="2885"/>
    <cellStyle name="Output 2 2 4 6 2 4" xfId="2611"/>
    <cellStyle name="Output 2 2 4 6 2_Funded Places" xfId="1311"/>
    <cellStyle name="Output 2 2 4 6 3" xfId="487"/>
    <cellStyle name="Output 2 2 4 6 3 2" xfId="2098"/>
    <cellStyle name="Output 2 2 4 6 3 2 2" xfId="3842"/>
    <cellStyle name="Output 2 2 4 6 3 2 3" xfId="3202"/>
    <cellStyle name="Output 2 2 4 6 3 3" xfId="1833"/>
    <cellStyle name="Output 2 2 4 6 4" xfId="1689"/>
    <cellStyle name="Output 2 2 4 6_Funded Places" xfId="1310"/>
    <cellStyle name="Output 2 2 4 7" xfId="242"/>
    <cellStyle name="Output 2 2 4 7 2" xfId="489"/>
    <cellStyle name="Output 2 2 4 7 2 2" xfId="756"/>
    <cellStyle name="Output 2 2 4 7 2 2 2" xfId="2101"/>
    <cellStyle name="Output 2 2 4 7 2 2 2 2" xfId="3845"/>
    <cellStyle name="Output 2 2 4 7 2 2 2 3" xfId="3205"/>
    <cellStyle name="Output 2 2 4 7 2 2 3" xfId="1761"/>
    <cellStyle name="Output 2 2 4 7 2 3" xfId="1057"/>
    <cellStyle name="Output 2 2 4 7 2 3 2" xfId="3549"/>
    <cellStyle name="Output 2 2 4 7 2 3 3" xfId="2909"/>
    <cellStyle name="Output 2 2 4 7 2 4" xfId="2575"/>
    <cellStyle name="Output 2 2 4 7 2_Funded Places" xfId="1313"/>
    <cellStyle name="Output 2 2 4 7 3" xfId="755"/>
    <cellStyle name="Output 2 2 4 7 3 2" xfId="2100"/>
    <cellStyle name="Output 2 2 4 7 3 2 2" xfId="3844"/>
    <cellStyle name="Output 2 2 4 7 3 2 3" xfId="3204"/>
    <cellStyle name="Output 2 2 4 7 3 3" xfId="1799"/>
    <cellStyle name="Output 2 2 4 7 4" xfId="1636"/>
    <cellStyle name="Output 2 2 4 7_Funded Places" xfId="1312"/>
    <cellStyle name="Output 2 2 4 8" xfId="490"/>
    <cellStyle name="Output 2 2 4 8 2" xfId="757"/>
    <cellStyle name="Output 2 2 4 8 2 2" xfId="2102"/>
    <cellStyle name="Output 2 2 4 8 2 2 2" xfId="3846"/>
    <cellStyle name="Output 2 2 4 8 2 2 3" xfId="3206"/>
    <cellStyle name="Output 2 2 4 8 2 3" xfId="1508"/>
    <cellStyle name="Output 2 2 4 8 3" xfId="1584"/>
    <cellStyle name="Output 2 2 4 8 3 2" xfId="3589"/>
    <cellStyle name="Output 2 2 4 8 3 3" xfId="2949"/>
    <cellStyle name="Output 2 2 4 8 4" xfId="1805"/>
    <cellStyle name="Output 2 2 4 8_Funded Places" xfId="1314"/>
    <cellStyle name="Output 2 2 4 9" xfId="491"/>
    <cellStyle name="Output 2 2 4 9 2" xfId="758"/>
    <cellStyle name="Output 2 2 4 9 2 2" xfId="2103"/>
    <cellStyle name="Output 2 2 4 9 2 2 2" xfId="3847"/>
    <cellStyle name="Output 2 2 4 9 2 2 3" xfId="3207"/>
    <cellStyle name="Output 2 2 4 9 2 3" xfId="2505"/>
    <cellStyle name="Output 2 2 4 9 3" xfId="913"/>
    <cellStyle name="Output 2 2 4 9 3 2" xfId="3405"/>
    <cellStyle name="Output 2 2 4 9 3 3" xfId="2765"/>
    <cellStyle name="Output 2 2 4 9 4" xfId="2429"/>
    <cellStyle name="Output 2 2 4 9_Funded Places" xfId="1315"/>
    <cellStyle name="Output 2 2 4_Funded Places" xfId="1301"/>
    <cellStyle name="Output 2 2 5" xfId="492"/>
    <cellStyle name="Output 2 2 5 2" xfId="759"/>
    <cellStyle name="Output 2 2 5 2 2" xfId="2104"/>
    <cellStyle name="Output 2 2 5 2 2 2" xfId="3848"/>
    <cellStyle name="Output 2 2 5 2 2 3" xfId="3208"/>
    <cellStyle name="Output 2 2 5 2 3" xfId="2450"/>
    <cellStyle name="Output 2 2 5 3" xfId="1560"/>
    <cellStyle name="Output 2 2 5 3 2" xfId="3565"/>
    <cellStyle name="Output 2 2 5 3 3" xfId="2925"/>
    <cellStyle name="Output 2 2 5 4" xfId="1757"/>
    <cellStyle name="Output 2 2 5_Funded Places" xfId="1316"/>
    <cellStyle name="Output 2 2 6" xfId="723"/>
    <cellStyle name="Output 2 2 6 2" xfId="2053"/>
    <cellStyle name="Output 2 2 6 2 2" xfId="3797"/>
    <cellStyle name="Output 2 2 6 2 3" xfId="3157"/>
    <cellStyle name="Output 2 2 6 3" xfId="2616"/>
    <cellStyle name="Output 2 2 7" xfId="885"/>
    <cellStyle name="Output 2 2 7 2" xfId="3377"/>
    <cellStyle name="Output 2 2 7 3" xfId="2737"/>
    <cellStyle name="Output 2 2 8" xfId="2571"/>
    <cellStyle name="Output 2 2_Funded Places" xfId="1265"/>
    <cellStyle name="Output 2 3" xfId="69"/>
    <cellStyle name="Output 2 3 2" xfId="100"/>
    <cellStyle name="Output 2 3 2 10" xfId="761"/>
    <cellStyle name="Output 2 3 2 10 2" xfId="2106"/>
    <cellStyle name="Output 2 3 2 10 2 2" xfId="3850"/>
    <cellStyle name="Output 2 3 2 10 2 3" xfId="3210"/>
    <cellStyle name="Output 2 3 2 10 3" xfId="1517"/>
    <cellStyle name="Output 2 3 2 11" xfId="2630"/>
    <cellStyle name="Output 2 3 2 2" xfId="124"/>
    <cellStyle name="Output 2 3 2 2 2" xfId="494"/>
    <cellStyle name="Output 2 3 2 2 2 2" xfId="762"/>
    <cellStyle name="Output 2 3 2 2 2 2 2" xfId="2108"/>
    <cellStyle name="Output 2 3 2 2 2 2 2 2" xfId="3852"/>
    <cellStyle name="Output 2 3 2 2 2 2 2 3" xfId="3212"/>
    <cellStyle name="Output 2 3 2 2 2 2 3" xfId="1532"/>
    <cellStyle name="Output 2 3 2 2 2 3" xfId="940"/>
    <cellStyle name="Output 2 3 2 2 2 3 2" xfId="3432"/>
    <cellStyle name="Output 2 3 2 2 2 3 3" xfId="2792"/>
    <cellStyle name="Output 2 3 2 2 2 4" xfId="1630"/>
    <cellStyle name="Output 2 3 2 2 2_Funded Places" xfId="1320"/>
    <cellStyle name="Output 2 3 2 2 3" xfId="493"/>
    <cellStyle name="Output 2 3 2 2 3 2" xfId="2107"/>
    <cellStyle name="Output 2 3 2 2 3 2 2" xfId="3851"/>
    <cellStyle name="Output 2 3 2 2 3 2 3" xfId="3211"/>
    <cellStyle name="Output 2 3 2 2 3 3" xfId="2497"/>
    <cellStyle name="Output 2 3 2 2 4" xfId="2431"/>
    <cellStyle name="Output 2 3 2 2_Funded Places" xfId="1319"/>
    <cellStyle name="Output 2 3 2 3" xfId="149"/>
    <cellStyle name="Output 2 3 2 3 2" xfId="496"/>
    <cellStyle name="Output 2 3 2 3 2 2" xfId="763"/>
    <cellStyle name="Output 2 3 2 3 2 2 2" xfId="2110"/>
    <cellStyle name="Output 2 3 2 3 2 2 2 2" xfId="3854"/>
    <cellStyle name="Output 2 3 2 3 2 2 2 3" xfId="3214"/>
    <cellStyle name="Output 2 3 2 3 2 2 3" xfId="1787"/>
    <cellStyle name="Output 2 3 2 3 2 3" xfId="964"/>
    <cellStyle name="Output 2 3 2 3 2 3 2" xfId="3456"/>
    <cellStyle name="Output 2 3 2 3 2 3 3" xfId="2816"/>
    <cellStyle name="Output 2 3 2 3 2 4" xfId="2336"/>
    <cellStyle name="Output 2 3 2 3 2_Funded Places" xfId="1322"/>
    <cellStyle name="Output 2 3 2 3 3" xfId="495"/>
    <cellStyle name="Output 2 3 2 3 3 2" xfId="2109"/>
    <cellStyle name="Output 2 3 2 3 3 2 2" xfId="3853"/>
    <cellStyle name="Output 2 3 2 3 3 2 3" xfId="3213"/>
    <cellStyle name="Output 2 3 2 3 3 3" xfId="1762"/>
    <cellStyle name="Output 2 3 2 3 4" xfId="2290"/>
    <cellStyle name="Output 2 3 2 3_Funded Places" xfId="1321"/>
    <cellStyle name="Output 2 3 2 4" xfId="173"/>
    <cellStyle name="Output 2 3 2 4 2" xfId="498"/>
    <cellStyle name="Output 2 3 2 4 2 2" xfId="764"/>
    <cellStyle name="Output 2 3 2 4 2 2 2" xfId="2112"/>
    <cellStyle name="Output 2 3 2 4 2 2 2 2" xfId="3856"/>
    <cellStyle name="Output 2 3 2 4 2 2 2 3" xfId="3216"/>
    <cellStyle name="Output 2 3 2 4 2 2 3" xfId="2362"/>
    <cellStyle name="Output 2 3 2 4 2 3" xfId="988"/>
    <cellStyle name="Output 2 3 2 4 2 3 2" xfId="3480"/>
    <cellStyle name="Output 2 3 2 4 2 3 3" xfId="2840"/>
    <cellStyle name="Output 2 3 2 4 2 4" xfId="1677"/>
    <cellStyle name="Output 2 3 2 4 2_Funded Places" xfId="1324"/>
    <cellStyle name="Output 2 3 2 4 3" xfId="497"/>
    <cellStyle name="Output 2 3 2 4 3 2" xfId="2111"/>
    <cellStyle name="Output 2 3 2 4 3 2 2" xfId="3855"/>
    <cellStyle name="Output 2 3 2 4 3 2 3" xfId="3215"/>
    <cellStyle name="Output 2 3 2 4 3 3" xfId="1769"/>
    <cellStyle name="Output 2 3 2 4 4" xfId="2437"/>
    <cellStyle name="Output 2 3 2 4_Funded Places" xfId="1323"/>
    <cellStyle name="Output 2 3 2 5" xfId="197"/>
    <cellStyle name="Output 2 3 2 5 2" xfId="500"/>
    <cellStyle name="Output 2 3 2 5 2 2" xfId="765"/>
    <cellStyle name="Output 2 3 2 5 2 2 2" xfId="2114"/>
    <cellStyle name="Output 2 3 2 5 2 2 2 2" xfId="3858"/>
    <cellStyle name="Output 2 3 2 5 2 2 2 3" xfId="3218"/>
    <cellStyle name="Output 2 3 2 5 2 2 3" xfId="2501"/>
    <cellStyle name="Output 2 3 2 5 2 3" xfId="1012"/>
    <cellStyle name="Output 2 3 2 5 2 3 2" xfId="3504"/>
    <cellStyle name="Output 2 3 2 5 2 3 3" xfId="2864"/>
    <cellStyle name="Output 2 3 2 5 2 4" xfId="2668"/>
    <cellStyle name="Output 2 3 2 5 2_Funded Places" xfId="1326"/>
    <cellStyle name="Output 2 3 2 5 3" xfId="499"/>
    <cellStyle name="Output 2 3 2 5 3 2" xfId="2113"/>
    <cellStyle name="Output 2 3 2 5 3 2 2" xfId="3857"/>
    <cellStyle name="Output 2 3 2 5 3 2 3" xfId="3217"/>
    <cellStyle name="Output 2 3 2 5 3 3" xfId="2420"/>
    <cellStyle name="Output 2 3 2 5 4" xfId="2537"/>
    <cellStyle name="Output 2 3 2 5_Funded Places" xfId="1325"/>
    <cellStyle name="Output 2 3 2 6" xfId="221"/>
    <cellStyle name="Output 2 3 2 6 2" xfId="502"/>
    <cellStyle name="Output 2 3 2 6 2 2" xfId="766"/>
    <cellStyle name="Output 2 3 2 6 2 2 2" xfId="2116"/>
    <cellStyle name="Output 2 3 2 6 2 2 2 2" xfId="3860"/>
    <cellStyle name="Output 2 3 2 6 2 2 2 3" xfId="3220"/>
    <cellStyle name="Output 2 3 2 6 2 2 3" xfId="2488"/>
    <cellStyle name="Output 2 3 2 6 2 3" xfId="1036"/>
    <cellStyle name="Output 2 3 2 6 2 3 2" xfId="3528"/>
    <cellStyle name="Output 2 3 2 6 2 3 3" xfId="2888"/>
    <cellStyle name="Output 2 3 2 6 2 4" xfId="2625"/>
    <cellStyle name="Output 2 3 2 6 2_Funded Places" xfId="1328"/>
    <cellStyle name="Output 2 3 2 6 3" xfId="501"/>
    <cellStyle name="Output 2 3 2 6 3 2" xfId="2115"/>
    <cellStyle name="Output 2 3 2 6 3 2 2" xfId="3859"/>
    <cellStyle name="Output 2 3 2 6 3 2 3" xfId="3219"/>
    <cellStyle name="Output 2 3 2 6 3 3" xfId="1523"/>
    <cellStyle name="Output 2 3 2 6 4" xfId="2391"/>
    <cellStyle name="Output 2 3 2 6_Funded Places" xfId="1327"/>
    <cellStyle name="Output 2 3 2 7" xfId="245"/>
    <cellStyle name="Output 2 3 2 7 2" xfId="503"/>
    <cellStyle name="Output 2 3 2 7 2 2" xfId="768"/>
    <cellStyle name="Output 2 3 2 7 2 2 2" xfId="2118"/>
    <cellStyle name="Output 2 3 2 7 2 2 2 2" xfId="3862"/>
    <cellStyle name="Output 2 3 2 7 2 2 2 3" xfId="3222"/>
    <cellStyle name="Output 2 3 2 7 2 2 3" xfId="1781"/>
    <cellStyle name="Output 2 3 2 7 2 3" xfId="1060"/>
    <cellStyle name="Output 2 3 2 7 2 3 2" xfId="3552"/>
    <cellStyle name="Output 2 3 2 7 2 3 3" xfId="2912"/>
    <cellStyle name="Output 2 3 2 7 2 4" xfId="2519"/>
    <cellStyle name="Output 2 3 2 7 2_Funded Places" xfId="1330"/>
    <cellStyle name="Output 2 3 2 7 3" xfId="767"/>
    <cellStyle name="Output 2 3 2 7 3 2" xfId="2117"/>
    <cellStyle name="Output 2 3 2 7 3 2 2" xfId="3861"/>
    <cellStyle name="Output 2 3 2 7 3 2 3" xfId="3221"/>
    <cellStyle name="Output 2 3 2 7 3 3" xfId="2378"/>
    <cellStyle name="Output 2 3 2 7 4" xfId="2424"/>
    <cellStyle name="Output 2 3 2 7_Funded Places" xfId="1329"/>
    <cellStyle name="Output 2 3 2 8" xfId="504"/>
    <cellStyle name="Output 2 3 2 8 2" xfId="769"/>
    <cellStyle name="Output 2 3 2 8 2 2" xfId="2119"/>
    <cellStyle name="Output 2 3 2 8 2 2 2" xfId="3863"/>
    <cellStyle name="Output 2 3 2 8 2 2 3" xfId="3223"/>
    <cellStyle name="Output 2 3 2 8 2 3" xfId="2457"/>
    <cellStyle name="Output 2 3 2 8 3" xfId="1587"/>
    <cellStyle name="Output 2 3 2 8 3 2" xfId="3592"/>
    <cellStyle name="Output 2 3 2 8 3 3" xfId="2952"/>
    <cellStyle name="Output 2 3 2 8 4" xfId="2398"/>
    <cellStyle name="Output 2 3 2 8_Funded Places" xfId="1331"/>
    <cellStyle name="Output 2 3 2 9" xfId="505"/>
    <cellStyle name="Output 2 3 2 9 2" xfId="770"/>
    <cellStyle name="Output 2 3 2 9 2 2" xfId="2120"/>
    <cellStyle name="Output 2 3 2 9 2 2 2" xfId="3864"/>
    <cellStyle name="Output 2 3 2 9 2 2 3" xfId="3224"/>
    <cellStyle name="Output 2 3 2 9 2 3" xfId="2511"/>
    <cellStyle name="Output 2 3 2 9 3" xfId="916"/>
    <cellStyle name="Output 2 3 2 9 3 2" xfId="3408"/>
    <cellStyle name="Output 2 3 2 9 3 3" xfId="2768"/>
    <cellStyle name="Output 2 3 2 9 4" xfId="2613"/>
    <cellStyle name="Output 2 3 2 9_Funded Places" xfId="1332"/>
    <cellStyle name="Output 2 3 2_Funded Places" xfId="1318"/>
    <cellStyle name="Output 2 3 3" xfId="506"/>
    <cellStyle name="Output 2 3 3 2" xfId="771"/>
    <cellStyle name="Output 2 3 3 2 2" xfId="2121"/>
    <cellStyle name="Output 2 3 3 2 2 2" xfId="3865"/>
    <cellStyle name="Output 2 3 3 2 2 3" xfId="3225"/>
    <cellStyle name="Output 2 3 3 2 3" xfId="1624"/>
    <cellStyle name="Output 2 3 3 3" xfId="1563"/>
    <cellStyle name="Output 2 3 3 3 2" xfId="3568"/>
    <cellStyle name="Output 2 3 3 3 3" xfId="2928"/>
    <cellStyle name="Output 2 3 3 4" xfId="1768"/>
    <cellStyle name="Output 2 3 3_Funded Places" xfId="1333"/>
    <cellStyle name="Output 2 3 4" xfId="507"/>
    <cellStyle name="Output 2 3 4 2" xfId="772"/>
    <cellStyle name="Output 2 3 4 2 2" xfId="2122"/>
    <cellStyle name="Output 2 3 4 2 2 2" xfId="3866"/>
    <cellStyle name="Output 2 3 4 2 2 3" xfId="3226"/>
    <cellStyle name="Output 2 3 4 2 3" xfId="2622"/>
    <cellStyle name="Output 2 3 4 3" xfId="897"/>
    <cellStyle name="Output 2 3 4 3 2" xfId="3389"/>
    <cellStyle name="Output 2 3 4 3 3" xfId="2749"/>
    <cellStyle name="Output 2 3 4 4" xfId="2662"/>
    <cellStyle name="Output 2 3 4_Funded Places" xfId="1334"/>
    <cellStyle name="Output 2 3 5" xfId="760"/>
    <cellStyle name="Output 2 3 5 2" xfId="2105"/>
    <cellStyle name="Output 2 3 5 2 2" xfId="3849"/>
    <cellStyle name="Output 2 3 5 2 3" xfId="3209"/>
    <cellStyle name="Output 2 3 5 3" xfId="2260"/>
    <cellStyle name="Output 2 3 6" xfId="882"/>
    <cellStyle name="Output 2 3 6 2" xfId="3374"/>
    <cellStyle name="Output 2 3 6 3" xfId="2734"/>
    <cellStyle name="Output 2 3 7" xfId="2274"/>
    <cellStyle name="Output 2 3_Funded Places" xfId="1317"/>
    <cellStyle name="Output 2 4" xfId="70"/>
    <cellStyle name="Output 2 4 2" xfId="101"/>
    <cellStyle name="Output 2 4 2 10" xfId="774"/>
    <cellStyle name="Output 2 4 2 10 2" xfId="2124"/>
    <cellStyle name="Output 2 4 2 10 2 2" xfId="3868"/>
    <cellStyle name="Output 2 4 2 10 2 3" xfId="3228"/>
    <cellStyle name="Output 2 4 2 10 3" xfId="2311"/>
    <cellStyle name="Output 2 4 2 11" xfId="1786"/>
    <cellStyle name="Output 2 4 2 2" xfId="125"/>
    <cellStyle name="Output 2 4 2 2 2" xfId="509"/>
    <cellStyle name="Output 2 4 2 2 2 2" xfId="775"/>
    <cellStyle name="Output 2 4 2 2 2 2 2" xfId="2126"/>
    <cellStyle name="Output 2 4 2 2 2 2 2 2" xfId="3870"/>
    <cellStyle name="Output 2 4 2 2 2 2 2 3" xfId="3230"/>
    <cellStyle name="Output 2 4 2 2 2 2 3" xfId="2266"/>
    <cellStyle name="Output 2 4 2 2 2 3" xfId="941"/>
    <cellStyle name="Output 2 4 2 2 2 3 2" xfId="3433"/>
    <cellStyle name="Output 2 4 2 2 2 3 3" xfId="2793"/>
    <cellStyle name="Output 2 4 2 2 2 4" xfId="1501"/>
    <cellStyle name="Output 2 4 2 2 2_Funded Places" xfId="1338"/>
    <cellStyle name="Output 2 4 2 2 3" xfId="508"/>
    <cellStyle name="Output 2 4 2 2 3 2" xfId="2125"/>
    <cellStyle name="Output 2 4 2 2 3 2 2" xfId="3869"/>
    <cellStyle name="Output 2 4 2 2 3 2 3" xfId="3229"/>
    <cellStyle name="Output 2 4 2 2 3 3" xfId="2561"/>
    <cellStyle name="Output 2 4 2 2 4" xfId="2326"/>
    <cellStyle name="Output 2 4 2 2_Funded Places" xfId="1337"/>
    <cellStyle name="Output 2 4 2 3" xfId="150"/>
    <cellStyle name="Output 2 4 2 3 2" xfId="511"/>
    <cellStyle name="Output 2 4 2 3 2 2" xfId="776"/>
    <cellStyle name="Output 2 4 2 3 2 2 2" xfId="2128"/>
    <cellStyle name="Output 2 4 2 3 2 2 2 2" xfId="3872"/>
    <cellStyle name="Output 2 4 2 3 2 2 2 3" xfId="3232"/>
    <cellStyle name="Output 2 4 2 3 2 2 3" xfId="2295"/>
    <cellStyle name="Output 2 4 2 3 2 3" xfId="965"/>
    <cellStyle name="Output 2 4 2 3 2 3 2" xfId="3457"/>
    <cellStyle name="Output 2 4 2 3 2 3 3" xfId="2817"/>
    <cellStyle name="Output 2 4 2 3 2 4" xfId="1607"/>
    <cellStyle name="Output 2 4 2 3 2_Funded Places" xfId="1340"/>
    <cellStyle name="Output 2 4 2 3 3" xfId="510"/>
    <cellStyle name="Output 2 4 2 3 3 2" xfId="2127"/>
    <cellStyle name="Output 2 4 2 3 3 2 2" xfId="3871"/>
    <cellStyle name="Output 2 4 2 3 3 2 3" xfId="3231"/>
    <cellStyle name="Output 2 4 2 3 3 3" xfId="2573"/>
    <cellStyle name="Output 2 4 2 3 4" xfId="1548"/>
    <cellStyle name="Output 2 4 2 3_Funded Places" xfId="1339"/>
    <cellStyle name="Output 2 4 2 4" xfId="174"/>
    <cellStyle name="Output 2 4 2 4 2" xfId="513"/>
    <cellStyle name="Output 2 4 2 4 2 2" xfId="777"/>
    <cellStyle name="Output 2 4 2 4 2 2 2" xfId="2130"/>
    <cellStyle name="Output 2 4 2 4 2 2 2 2" xfId="3874"/>
    <cellStyle name="Output 2 4 2 4 2 2 2 3" xfId="3234"/>
    <cellStyle name="Output 2 4 2 4 2 2 3" xfId="2542"/>
    <cellStyle name="Output 2 4 2 4 2 3" xfId="989"/>
    <cellStyle name="Output 2 4 2 4 2 3 2" xfId="3481"/>
    <cellStyle name="Output 2 4 2 4 2 3 3" xfId="2841"/>
    <cellStyle name="Output 2 4 2 4 2 4" xfId="2379"/>
    <cellStyle name="Output 2 4 2 4 2_Funded Places" xfId="1342"/>
    <cellStyle name="Output 2 4 2 4 3" xfId="512"/>
    <cellStyle name="Output 2 4 2 4 3 2" xfId="2129"/>
    <cellStyle name="Output 2 4 2 4 3 2 2" xfId="3873"/>
    <cellStyle name="Output 2 4 2 4 3 2 3" xfId="3233"/>
    <cellStyle name="Output 2 4 2 4 3 3" xfId="2524"/>
    <cellStyle name="Output 2 4 2 4 4" xfId="1519"/>
    <cellStyle name="Output 2 4 2 4_Funded Places" xfId="1341"/>
    <cellStyle name="Output 2 4 2 5" xfId="198"/>
    <cellStyle name="Output 2 4 2 5 2" xfId="515"/>
    <cellStyle name="Output 2 4 2 5 2 2" xfId="778"/>
    <cellStyle name="Output 2 4 2 5 2 2 2" xfId="2132"/>
    <cellStyle name="Output 2 4 2 5 2 2 2 2" xfId="3876"/>
    <cellStyle name="Output 2 4 2 5 2 2 2 3" xfId="3236"/>
    <cellStyle name="Output 2 4 2 5 2 2 3" xfId="2601"/>
    <cellStyle name="Output 2 4 2 5 2 3" xfId="1013"/>
    <cellStyle name="Output 2 4 2 5 2 3 2" xfId="3505"/>
    <cellStyle name="Output 2 4 2 5 2 3 3" xfId="2865"/>
    <cellStyle name="Output 2 4 2 5 2 4" xfId="1600"/>
    <cellStyle name="Output 2 4 2 5 2_Funded Places" xfId="1344"/>
    <cellStyle name="Output 2 4 2 5 3" xfId="514"/>
    <cellStyle name="Output 2 4 2 5 3 2" xfId="2131"/>
    <cellStyle name="Output 2 4 2 5 3 2 2" xfId="3875"/>
    <cellStyle name="Output 2 4 2 5 3 2 3" xfId="3235"/>
    <cellStyle name="Output 2 4 2 5 3 3" xfId="2606"/>
    <cellStyle name="Output 2 4 2 5 4" xfId="1842"/>
    <cellStyle name="Output 2 4 2 5_Funded Places" xfId="1343"/>
    <cellStyle name="Output 2 4 2 6" xfId="222"/>
    <cellStyle name="Output 2 4 2 6 2" xfId="517"/>
    <cellStyle name="Output 2 4 2 6 2 2" xfId="779"/>
    <cellStyle name="Output 2 4 2 6 2 2 2" xfId="2134"/>
    <cellStyle name="Output 2 4 2 6 2 2 2 2" xfId="3878"/>
    <cellStyle name="Output 2 4 2 6 2 2 2 3" xfId="3238"/>
    <cellStyle name="Output 2 4 2 6 2 2 3" xfId="2547"/>
    <cellStyle name="Output 2 4 2 6 2 3" xfId="1037"/>
    <cellStyle name="Output 2 4 2 6 2 3 2" xfId="3529"/>
    <cellStyle name="Output 2 4 2 6 2 3 3" xfId="2889"/>
    <cellStyle name="Output 2 4 2 6 2 4" xfId="1828"/>
    <cellStyle name="Output 2 4 2 6 2_Funded Places" xfId="1346"/>
    <cellStyle name="Output 2 4 2 6 3" xfId="516"/>
    <cellStyle name="Output 2 4 2 6 3 2" xfId="2133"/>
    <cellStyle name="Output 2 4 2 6 3 2 2" xfId="3877"/>
    <cellStyle name="Output 2 4 2 6 3 2 3" xfId="3237"/>
    <cellStyle name="Output 2 4 2 6 3 3" xfId="1855"/>
    <cellStyle name="Output 2 4 2 6 4" xfId="2414"/>
    <cellStyle name="Output 2 4 2 6_Funded Places" xfId="1345"/>
    <cellStyle name="Output 2 4 2 7" xfId="246"/>
    <cellStyle name="Output 2 4 2 7 2" xfId="518"/>
    <cellStyle name="Output 2 4 2 7 2 2" xfId="781"/>
    <cellStyle name="Output 2 4 2 7 2 2 2" xfId="2136"/>
    <cellStyle name="Output 2 4 2 7 2 2 2 2" xfId="3880"/>
    <cellStyle name="Output 2 4 2 7 2 2 2 3" xfId="3240"/>
    <cellStyle name="Output 2 4 2 7 2 2 3" xfId="1513"/>
    <cellStyle name="Output 2 4 2 7 2 3" xfId="1061"/>
    <cellStyle name="Output 2 4 2 7 2 3 2" xfId="3553"/>
    <cellStyle name="Output 2 4 2 7 2 3 3" xfId="2913"/>
    <cellStyle name="Output 2 4 2 7 2 4" xfId="2672"/>
    <cellStyle name="Output 2 4 2 7 2_Funded Places" xfId="1348"/>
    <cellStyle name="Output 2 4 2 7 3" xfId="780"/>
    <cellStyle name="Output 2 4 2 7 3 2" xfId="2135"/>
    <cellStyle name="Output 2 4 2 7 3 2 2" xfId="3879"/>
    <cellStyle name="Output 2 4 2 7 3 2 3" xfId="3239"/>
    <cellStyle name="Output 2 4 2 7 3 3" xfId="2543"/>
    <cellStyle name="Output 2 4 2 7 4" xfId="2312"/>
    <cellStyle name="Output 2 4 2 7_Funded Places" xfId="1347"/>
    <cellStyle name="Output 2 4 2 8" xfId="519"/>
    <cellStyle name="Output 2 4 2 8 2" xfId="782"/>
    <cellStyle name="Output 2 4 2 8 2 2" xfId="2137"/>
    <cellStyle name="Output 2 4 2 8 2 2 2" xfId="3881"/>
    <cellStyle name="Output 2 4 2 8 2 2 3" xfId="3241"/>
    <cellStyle name="Output 2 4 2 8 2 3" xfId="1827"/>
    <cellStyle name="Output 2 4 2 8 3" xfId="1588"/>
    <cellStyle name="Output 2 4 2 8 3 2" xfId="3593"/>
    <cellStyle name="Output 2 4 2 8 3 3" xfId="2953"/>
    <cellStyle name="Output 2 4 2 8 4" xfId="1503"/>
    <cellStyle name="Output 2 4 2 8_Funded Places" xfId="1349"/>
    <cellStyle name="Output 2 4 2 9" xfId="520"/>
    <cellStyle name="Output 2 4 2 9 2" xfId="783"/>
    <cellStyle name="Output 2 4 2 9 2 2" xfId="2138"/>
    <cellStyle name="Output 2 4 2 9 2 2 2" xfId="3882"/>
    <cellStyle name="Output 2 4 2 9 2 2 3" xfId="3242"/>
    <cellStyle name="Output 2 4 2 9 2 3" xfId="2268"/>
    <cellStyle name="Output 2 4 2 9 3" xfId="917"/>
    <cellStyle name="Output 2 4 2 9 3 2" xfId="3409"/>
    <cellStyle name="Output 2 4 2 9 3 3" xfId="2769"/>
    <cellStyle name="Output 2 4 2 9 4" xfId="1606"/>
    <cellStyle name="Output 2 4 2 9_Funded Places" xfId="1350"/>
    <cellStyle name="Output 2 4 2_Funded Places" xfId="1336"/>
    <cellStyle name="Output 2 4 3" xfId="521"/>
    <cellStyle name="Output 2 4 3 2" xfId="784"/>
    <cellStyle name="Output 2 4 3 2 2" xfId="2139"/>
    <cellStyle name="Output 2 4 3 2 2 2" xfId="3883"/>
    <cellStyle name="Output 2 4 3 2 2 3" xfId="3243"/>
    <cellStyle name="Output 2 4 3 2 3" xfId="2325"/>
    <cellStyle name="Output 2 4 3 3" xfId="1564"/>
    <cellStyle name="Output 2 4 3 3 2" xfId="3569"/>
    <cellStyle name="Output 2 4 3 3 3" xfId="2929"/>
    <cellStyle name="Output 2 4 3 4" xfId="2546"/>
    <cellStyle name="Output 2 4 3_Funded Places" xfId="1351"/>
    <cellStyle name="Output 2 4 4" xfId="773"/>
    <cellStyle name="Output 2 4 4 2" xfId="2123"/>
    <cellStyle name="Output 2 4 4 2 2" xfId="3867"/>
    <cellStyle name="Output 2 4 4 2 3" xfId="3227"/>
    <cellStyle name="Output 2 4 4 3" xfId="2577"/>
    <cellStyle name="Output 2 4 5" xfId="890"/>
    <cellStyle name="Output 2 4 5 2" xfId="3382"/>
    <cellStyle name="Output 2 4 5 3" xfId="2742"/>
    <cellStyle name="Output 2 4 6" xfId="1776"/>
    <cellStyle name="Output 2 4_Funded Places" xfId="1335"/>
    <cellStyle name="Output 2 5" xfId="96"/>
    <cellStyle name="Output 2 5 10" xfId="785"/>
    <cellStyle name="Output 2 5 10 2" xfId="2140"/>
    <cellStyle name="Output 2 5 10 2 2" xfId="3884"/>
    <cellStyle name="Output 2 5 10 2 3" xfId="3244"/>
    <cellStyle name="Output 2 5 10 3" xfId="2617"/>
    <cellStyle name="Output 2 5 11" xfId="1608"/>
    <cellStyle name="Output 2 5 2" xfId="120"/>
    <cellStyle name="Output 2 5 2 2" xfId="523"/>
    <cellStyle name="Output 2 5 2 2 2" xfId="786"/>
    <cellStyle name="Output 2 5 2 2 2 2" xfId="2142"/>
    <cellStyle name="Output 2 5 2 2 2 2 2" xfId="3886"/>
    <cellStyle name="Output 2 5 2 2 2 2 3" xfId="3246"/>
    <cellStyle name="Output 2 5 2 2 2 3" xfId="1539"/>
    <cellStyle name="Output 2 5 2 2 3" xfId="936"/>
    <cellStyle name="Output 2 5 2 2 3 2" xfId="3428"/>
    <cellStyle name="Output 2 5 2 2 3 3" xfId="2788"/>
    <cellStyle name="Output 2 5 2 2 4" xfId="1755"/>
    <cellStyle name="Output 2 5 2 2_Funded Places" xfId="1354"/>
    <cellStyle name="Output 2 5 2 3" xfId="522"/>
    <cellStyle name="Output 2 5 2 3 2" xfId="2141"/>
    <cellStyle name="Output 2 5 2 3 2 2" xfId="3885"/>
    <cellStyle name="Output 2 5 2 3 2 3" xfId="3245"/>
    <cellStyle name="Output 2 5 2 3 3" xfId="1612"/>
    <cellStyle name="Output 2 5 2 4" xfId="1803"/>
    <cellStyle name="Output 2 5 2_Funded Places" xfId="1353"/>
    <cellStyle name="Output 2 5 3" xfId="145"/>
    <cellStyle name="Output 2 5 3 2" xfId="525"/>
    <cellStyle name="Output 2 5 3 2 2" xfId="787"/>
    <cellStyle name="Output 2 5 3 2 2 2" xfId="2144"/>
    <cellStyle name="Output 2 5 3 2 2 2 2" xfId="3888"/>
    <cellStyle name="Output 2 5 3 2 2 2 3" xfId="3248"/>
    <cellStyle name="Output 2 5 3 2 2 3" xfId="2675"/>
    <cellStyle name="Output 2 5 3 2 3" xfId="960"/>
    <cellStyle name="Output 2 5 3 2 3 2" xfId="3452"/>
    <cellStyle name="Output 2 5 3 2 3 3" xfId="2812"/>
    <cellStyle name="Output 2 5 3 2 4" xfId="1617"/>
    <cellStyle name="Output 2 5 3 2_Funded Places" xfId="1356"/>
    <cellStyle name="Output 2 5 3 3" xfId="524"/>
    <cellStyle name="Output 2 5 3 3 2" xfId="2143"/>
    <cellStyle name="Output 2 5 3 3 2 2" xfId="3887"/>
    <cellStyle name="Output 2 5 3 3 2 3" xfId="3247"/>
    <cellStyle name="Output 2 5 3 3 3" xfId="2309"/>
    <cellStyle name="Output 2 5 3 4" xfId="2583"/>
    <cellStyle name="Output 2 5 3_Funded Places" xfId="1355"/>
    <cellStyle name="Output 2 5 4" xfId="169"/>
    <cellStyle name="Output 2 5 4 2" xfId="527"/>
    <cellStyle name="Output 2 5 4 2 2" xfId="788"/>
    <cellStyle name="Output 2 5 4 2 2 2" xfId="2146"/>
    <cellStyle name="Output 2 5 4 2 2 2 2" xfId="3890"/>
    <cellStyle name="Output 2 5 4 2 2 2 3" xfId="3250"/>
    <cellStyle name="Output 2 5 4 2 2 3" xfId="1700"/>
    <cellStyle name="Output 2 5 4 2 3" xfId="984"/>
    <cellStyle name="Output 2 5 4 2 3 2" xfId="3476"/>
    <cellStyle name="Output 2 5 4 2 3 3" xfId="2836"/>
    <cellStyle name="Output 2 5 4 2 4" xfId="2479"/>
    <cellStyle name="Output 2 5 4 2_Funded Places" xfId="1358"/>
    <cellStyle name="Output 2 5 4 3" xfId="526"/>
    <cellStyle name="Output 2 5 4 3 2" xfId="2145"/>
    <cellStyle name="Output 2 5 4 3 2 2" xfId="3889"/>
    <cellStyle name="Output 2 5 4 3 2 3" xfId="3249"/>
    <cellStyle name="Output 2 5 4 3 3" xfId="1553"/>
    <cellStyle name="Output 2 5 4 4" xfId="2371"/>
    <cellStyle name="Output 2 5 4_Funded Places" xfId="1357"/>
    <cellStyle name="Output 2 5 5" xfId="193"/>
    <cellStyle name="Output 2 5 5 2" xfId="529"/>
    <cellStyle name="Output 2 5 5 2 2" xfId="789"/>
    <cellStyle name="Output 2 5 5 2 2 2" xfId="2148"/>
    <cellStyle name="Output 2 5 5 2 2 2 2" xfId="3892"/>
    <cellStyle name="Output 2 5 5 2 2 2 3" xfId="3252"/>
    <cellStyle name="Output 2 5 5 2 2 3" xfId="2683"/>
    <cellStyle name="Output 2 5 5 2 3" xfId="1008"/>
    <cellStyle name="Output 2 5 5 2 3 2" xfId="3500"/>
    <cellStyle name="Output 2 5 5 2 3 3" xfId="2860"/>
    <cellStyle name="Output 2 5 5 2 4" xfId="1839"/>
    <cellStyle name="Output 2 5 5 2_Funded Places" xfId="1360"/>
    <cellStyle name="Output 2 5 5 3" xfId="528"/>
    <cellStyle name="Output 2 5 5 3 2" xfId="2147"/>
    <cellStyle name="Output 2 5 5 3 2 2" xfId="3891"/>
    <cellStyle name="Output 2 5 5 3 2 3" xfId="3251"/>
    <cellStyle name="Output 2 5 5 3 3" xfId="2415"/>
    <cellStyle name="Output 2 5 5 4" xfId="2341"/>
    <cellStyle name="Output 2 5 5_Funded Places" xfId="1359"/>
    <cellStyle name="Output 2 5 6" xfId="217"/>
    <cellStyle name="Output 2 5 6 2" xfId="531"/>
    <cellStyle name="Output 2 5 6 2 2" xfId="790"/>
    <cellStyle name="Output 2 5 6 2 2 2" xfId="2150"/>
    <cellStyle name="Output 2 5 6 2 2 2 2" xfId="3894"/>
    <cellStyle name="Output 2 5 6 2 2 2 3" xfId="3254"/>
    <cellStyle name="Output 2 5 6 2 2 3" xfId="2471"/>
    <cellStyle name="Output 2 5 6 2 3" xfId="1032"/>
    <cellStyle name="Output 2 5 6 2 3 2" xfId="3524"/>
    <cellStyle name="Output 2 5 6 2 3 3" xfId="2884"/>
    <cellStyle name="Output 2 5 6 2 4" xfId="2263"/>
    <cellStyle name="Output 2 5 6 2_Funded Places" xfId="1362"/>
    <cellStyle name="Output 2 5 6 3" xfId="530"/>
    <cellStyle name="Output 2 5 6 3 2" xfId="2149"/>
    <cellStyle name="Output 2 5 6 3 2 2" xfId="3893"/>
    <cellStyle name="Output 2 5 6 3 2 3" xfId="3253"/>
    <cellStyle name="Output 2 5 6 3 3" xfId="1692"/>
    <cellStyle name="Output 2 5 6 4" xfId="2294"/>
    <cellStyle name="Output 2 5 6_Funded Places" xfId="1361"/>
    <cellStyle name="Output 2 5 7" xfId="241"/>
    <cellStyle name="Output 2 5 7 2" xfId="532"/>
    <cellStyle name="Output 2 5 7 2 2" xfId="792"/>
    <cellStyle name="Output 2 5 7 2 2 2" xfId="2152"/>
    <cellStyle name="Output 2 5 7 2 2 2 2" xfId="3896"/>
    <cellStyle name="Output 2 5 7 2 2 2 3" xfId="3256"/>
    <cellStyle name="Output 2 5 7 2 2 3" xfId="2273"/>
    <cellStyle name="Output 2 5 7 2 3" xfId="1056"/>
    <cellStyle name="Output 2 5 7 2 3 2" xfId="3548"/>
    <cellStyle name="Output 2 5 7 2 3 3" xfId="2908"/>
    <cellStyle name="Output 2 5 7 2 4" xfId="2599"/>
    <cellStyle name="Output 2 5 7 2_Funded Places" xfId="1364"/>
    <cellStyle name="Output 2 5 7 3" xfId="791"/>
    <cellStyle name="Output 2 5 7 3 2" xfId="2151"/>
    <cellStyle name="Output 2 5 7 3 2 2" xfId="3895"/>
    <cellStyle name="Output 2 5 7 3 2 3" xfId="3255"/>
    <cellStyle name="Output 2 5 7 3 3" xfId="2550"/>
    <cellStyle name="Output 2 5 7 4" xfId="1688"/>
    <cellStyle name="Output 2 5 7_Funded Places" xfId="1363"/>
    <cellStyle name="Output 2 5 8" xfId="533"/>
    <cellStyle name="Output 2 5 8 2" xfId="793"/>
    <cellStyle name="Output 2 5 8 2 2" xfId="2153"/>
    <cellStyle name="Output 2 5 8 2 2 2" xfId="3897"/>
    <cellStyle name="Output 2 5 8 2 2 3" xfId="3257"/>
    <cellStyle name="Output 2 5 8 2 3" xfId="1749"/>
    <cellStyle name="Output 2 5 8 3" xfId="1583"/>
    <cellStyle name="Output 2 5 8 3 2" xfId="3588"/>
    <cellStyle name="Output 2 5 8 3 3" xfId="2948"/>
    <cellStyle name="Output 2 5 8 4" xfId="2689"/>
    <cellStyle name="Output 2 5 8_Funded Places" xfId="1365"/>
    <cellStyle name="Output 2 5 9" xfId="534"/>
    <cellStyle name="Output 2 5 9 2" xfId="794"/>
    <cellStyle name="Output 2 5 9 2 2" xfId="2154"/>
    <cellStyle name="Output 2 5 9 2 2 2" xfId="3898"/>
    <cellStyle name="Output 2 5 9 2 2 3" xfId="3258"/>
    <cellStyle name="Output 2 5 9 2 3" xfId="1494"/>
    <cellStyle name="Output 2 5 9 3" xfId="912"/>
    <cellStyle name="Output 2 5 9 3 2" xfId="3404"/>
    <cellStyle name="Output 2 5 9 3 3" xfId="2764"/>
    <cellStyle name="Output 2 5 9 4" xfId="1714"/>
    <cellStyle name="Output 2 5 9_Funded Places" xfId="1366"/>
    <cellStyle name="Output 2 5_Funded Places" xfId="1352"/>
    <cellStyle name="Output 2 6" xfId="535"/>
    <cellStyle name="Output 2 6 2" xfId="795"/>
    <cellStyle name="Output 2 6 2 2" xfId="2155"/>
    <cellStyle name="Output 2 6 2 2 2" xfId="3899"/>
    <cellStyle name="Output 2 6 2 2 3" xfId="3259"/>
    <cellStyle name="Output 2 6 2 3" xfId="2446"/>
    <cellStyle name="Output 2 6 3" xfId="1559"/>
    <cellStyle name="Output 2 6 3 2" xfId="3564"/>
    <cellStyle name="Output 2 6 3 3" xfId="2924"/>
    <cellStyle name="Output 2 6 4" xfId="1473"/>
    <cellStyle name="Output 2 6_Funded Places" xfId="1367"/>
    <cellStyle name="Output 2 7" xfId="722"/>
    <cellStyle name="Output 2 7 2" xfId="2052"/>
    <cellStyle name="Output 2 7 2 2" xfId="3796"/>
    <cellStyle name="Output 2 7 2 3" xfId="3156"/>
    <cellStyle name="Output 2 7 3" xfId="2486"/>
    <cellStyle name="Output 2 8" xfId="875"/>
    <cellStyle name="Output 2 8 2" xfId="3367"/>
    <cellStyle name="Output 2 8 3" xfId="2727"/>
    <cellStyle name="Output 2 9" xfId="2526"/>
    <cellStyle name="Output 2_Funded Places" xfId="1264"/>
    <cellStyle name="Percent" xfId="2" builtinId="5"/>
    <cellStyle name="Percent 2" xfId="71"/>
    <cellStyle name="Percent 2 2" xfId="72"/>
    <cellStyle name="Title 2" xfId="73"/>
    <cellStyle name="Total 2" xfId="74"/>
    <cellStyle name="Total 2 2" xfId="75"/>
    <cellStyle name="Total 2 2 2" xfId="76"/>
    <cellStyle name="Total 2 2 2 2" xfId="104"/>
    <cellStyle name="Total 2 2 2 2 10" xfId="799"/>
    <cellStyle name="Total 2 2 2 2 10 2" xfId="2159"/>
    <cellStyle name="Total 2 2 2 2 10 2 2" xfId="3903"/>
    <cellStyle name="Total 2 2 2 2 10 2 3" xfId="3263"/>
    <cellStyle name="Total 2 2 2 2 10 3" xfId="2666"/>
    <cellStyle name="Total 2 2 2 2 11" xfId="1774"/>
    <cellStyle name="Total 2 2 2 2 2" xfId="128"/>
    <cellStyle name="Total 2 2 2 2 2 2" xfId="537"/>
    <cellStyle name="Total 2 2 2 2 2 2 2" xfId="800"/>
    <cellStyle name="Total 2 2 2 2 2 2 2 2" xfId="2161"/>
    <cellStyle name="Total 2 2 2 2 2 2 2 2 2" xfId="3905"/>
    <cellStyle name="Total 2 2 2 2 2 2 2 2 3" xfId="3265"/>
    <cellStyle name="Total 2 2 2 2 2 2 2 3" xfId="1738"/>
    <cellStyle name="Total 2 2 2 2 2 2 3" xfId="944"/>
    <cellStyle name="Total 2 2 2 2 2 2 3 2" xfId="3436"/>
    <cellStyle name="Total 2 2 2 2 2 2 3 3" xfId="2796"/>
    <cellStyle name="Total 2 2 2 2 2 2 4" xfId="1487"/>
    <cellStyle name="Total 2 2 2 2 2 2_Funded Places" xfId="1373"/>
    <cellStyle name="Total 2 2 2 2 2 3" xfId="536"/>
    <cellStyle name="Total 2 2 2 2 2 3 2" xfId="2160"/>
    <cellStyle name="Total 2 2 2 2 2 3 2 2" xfId="3904"/>
    <cellStyle name="Total 2 2 2 2 2 3 2 3" xfId="3264"/>
    <cellStyle name="Total 2 2 2 2 2 3 3" xfId="2540"/>
    <cellStyle name="Total 2 2 2 2 2 4" xfId="2286"/>
    <cellStyle name="Total 2 2 2 2 2_Funded Places" xfId="1372"/>
    <cellStyle name="Total 2 2 2 2 3" xfId="153"/>
    <cellStyle name="Total 2 2 2 2 3 2" xfId="539"/>
    <cellStyle name="Total 2 2 2 2 3 2 2" xfId="801"/>
    <cellStyle name="Total 2 2 2 2 3 2 2 2" xfId="2163"/>
    <cellStyle name="Total 2 2 2 2 3 2 2 2 2" xfId="3907"/>
    <cellStyle name="Total 2 2 2 2 3 2 2 2 3" xfId="3267"/>
    <cellStyle name="Total 2 2 2 2 3 2 2 3" xfId="2346"/>
    <cellStyle name="Total 2 2 2 2 3 2 3" xfId="968"/>
    <cellStyle name="Total 2 2 2 2 3 2 3 2" xfId="3460"/>
    <cellStyle name="Total 2 2 2 2 3 2 3 3" xfId="2820"/>
    <cellStyle name="Total 2 2 2 2 3 2 4" xfId="1493"/>
    <cellStyle name="Total 2 2 2 2 3 2_Funded Places" xfId="1375"/>
    <cellStyle name="Total 2 2 2 2 3 3" xfId="538"/>
    <cellStyle name="Total 2 2 2 2 3 3 2" xfId="2162"/>
    <cellStyle name="Total 2 2 2 2 3 3 2 2" xfId="3906"/>
    <cellStyle name="Total 2 2 2 2 3 3 2 3" xfId="3266"/>
    <cellStyle name="Total 2 2 2 2 3 3 3" xfId="2333"/>
    <cellStyle name="Total 2 2 2 2 3 4" xfId="2695"/>
    <cellStyle name="Total 2 2 2 2 3_Funded Places" xfId="1374"/>
    <cellStyle name="Total 2 2 2 2 4" xfId="177"/>
    <cellStyle name="Total 2 2 2 2 4 2" xfId="541"/>
    <cellStyle name="Total 2 2 2 2 4 2 2" xfId="802"/>
    <cellStyle name="Total 2 2 2 2 4 2 2 2" xfId="2165"/>
    <cellStyle name="Total 2 2 2 2 4 2 2 2 2" xfId="3909"/>
    <cellStyle name="Total 2 2 2 2 4 2 2 2 3" xfId="3269"/>
    <cellStyle name="Total 2 2 2 2 4 2 2 3" xfId="1717"/>
    <cellStyle name="Total 2 2 2 2 4 2 3" xfId="992"/>
    <cellStyle name="Total 2 2 2 2 4 2 3 2" xfId="3484"/>
    <cellStyle name="Total 2 2 2 2 4 2 3 3" xfId="2844"/>
    <cellStyle name="Total 2 2 2 2 4 2 4" xfId="2331"/>
    <cellStyle name="Total 2 2 2 2 4 2_Funded Places" xfId="1377"/>
    <cellStyle name="Total 2 2 2 2 4 3" xfId="540"/>
    <cellStyle name="Total 2 2 2 2 4 3 2" xfId="2164"/>
    <cellStyle name="Total 2 2 2 2 4 3 2 2" xfId="3908"/>
    <cellStyle name="Total 2 2 2 2 4 3 2 3" xfId="3268"/>
    <cellStyle name="Total 2 2 2 2 4 3 3" xfId="1806"/>
    <cellStyle name="Total 2 2 2 2 4 4" xfId="1722"/>
    <cellStyle name="Total 2 2 2 2 4_Funded Places" xfId="1376"/>
    <cellStyle name="Total 2 2 2 2 5" xfId="201"/>
    <cellStyle name="Total 2 2 2 2 5 2" xfId="543"/>
    <cellStyle name="Total 2 2 2 2 5 2 2" xfId="803"/>
    <cellStyle name="Total 2 2 2 2 5 2 2 2" xfId="2167"/>
    <cellStyle name="Total 2 2 2 2 5 2 2 2 2" xfId="3911"/>
    <cellStyle name="Total 2 2 2 2 5 2 2 2 3" xfId="3271"/>
    <cellStyle name="Total 2 2 2 2 5 2 2 3" xfId="2306"/>
    <cellStyle name="Total 2 2 2 2 5 2 3" xfId="1016"/>
    <cellStyle name="Total 2 2 2 2 5 2 3 2" xfId="3508"/>
    <cellStyle name="Total 2 2 2 2 5 2 3 3" xfId="2868"/>
    <cellStyle name="Total 2 2 2 2 5 2 4" xfId="1804"/>
    <cellStyle name="Total 2 2 2 2 5 2_Funded Places" xfId="1379"/>
    <cellStyle name="Total 2 2 2 2 5 3" xfId="542"/>
    <cellStyle name="Total 2 2 2 2 5 3 2" xfId="2166"/>
    <cellStyle name="Total 2 2 2 2 5 3 2 2" xfId="3910"/>
    <cellStyle name="Total 2 2 2 2 5 3 2 3" xfId="3270"/>
    <cellStyle name="Total 2 2 2 2 5 3 3" xfId="1687"/>
    <cellStyle name="Total 2 2 2 2 5 4" xfId="2409"/>
    <cellStyle name="Total 2 2 2 2 5_Funded Places" xfId="1378"/>
    <cellStyle name="Total 2 2 2 2 6" xfId="225"/>
    <cellStyle name="Total 2 2 2 2 6 2" xfId="545"/>
    <cellStyle name="Total 2 2 2 2 6 2 2" xfId="804"/>
    <cellStyle name="Total 2 2 2 2 6 2 2 2" xfId="2169"/>
    <cellStyle name="Total 2 2 2 2 6 2 2 2 2" xfId="3913"/>
    <cellStyle name="Total 2 2 2 2 6 2 2 2 3" xfId="3273"/>
    <cellStyle name="Total 2 2 2 2 6 2 2 3" xfId="2619"/>
    <cellStyle name="Total 2 2 2 2 6 2 3" xfId="1040"/>
    <cellStyle name="Total 2 2 2 2 6 2 3 2" xfId="3532"/>
    <cellStyle name="Total 2 2 2 2 6 2 3 3" xfId="2892"/>
    <cellStyle name="Total 2 2 2 2 6 2 4" xfId="2455"/>
    <cellStyle name="Total 2 2 2 2 6 2_Funded Places" xfId="1381"/>
    <cellStyle name="Total 2 2 2 2 6 3" xfId="544"/>
    <cellStyle name="Total 2 2 2 2 6 3 2" xfId="2168"/>
    <cellStyle name="Total 2 2 2 2 6 3 2 2" xfId="3912"/>
    <cellStyle name="Total 2 2 2 2 6 3 2 3" xfId="3272"/>
    <cellStyle name="Total 2 2 2 2 6 3 3" xfId="1639"/>
    <cellStyle name="Total 2 2 2 2 6 4" xfId="2621"/>
    <cellStyle name="Total 2 2 2 2 6_Funded Places" xfId="1380"/>
    <cellStyle name="Total 2 2 2 2 7" xfId="249"/>
    <cellStyle name="Total 2 2 2 2 7 2" xfId="546"/>
    <cellStyle name="Total 2 2 2 2 7 2 2" xfId="806"/>
    <cellStyle name="Total 2 2 2 2 7 2 2 2" xfId="2171"/>
    <cellStyle name="Total 2 2 2 2 7 2 2 2 2" xfId="3915"/>
    <cellStyle name="Total 2 2 2 2 7 2 2 2 3" xfId="3275"/>
    <cellStyle name="Total 2 2 2 2 7 2 2 3" xfId="2579"/>
    <cellStyle name="Total 2 2 2 2 7 2 3" xfId="1064"/>
    <cellStyle name="Total 2 2 2 2 7 2 3 2" xfId="3556"/>
    <cellStyle name="Total 2 2 2 2 7 2 3 3" xfId="2916"/>
    <cellStyle name="Total 2 2 2 2 7 2 4" xfId="2555"/>
    <cellStyle name="Total 2 2 2 2 7 2_Funded Places" xfId="1383"/>
    <cellStyle name="Total 2 2 2 2 7 3" xfId="805"/>
    <cellStyle name="Total 2 2 2 2 7 3 2" xfId="2170"/>
    <cellStyle name="Total 2 2 2 2 7 3 2 2" xfId="3914"/>
    <cellStyle name="Total 2 2 2 2 7 3 2 3" xfId="3274"/>
    <cellStyle name="Total 2 2 2 2 7 3 3" xfId="1531"/>
    <cellStyle name="Total 2 2 2 2 7 4" xfId="2370"/>
    <cellStyle name="Total 2 2 2 2 7_Funded Places" xfId="1382"/>
    <cellStyle name="Total 2 2 2 2 8" xfId="547"/>
    <cellStyle name="Total 2 2 2 2 8 2" xfId="807"/>
    <cellStyle name="Total 2 2 2 2 8 2 2" xfId="2172"/>
    <cellStyle name="Total 2 2 2 2 8 2 2 2" xfId="3916"/>
    <cellStyle name="Total 2 2 2 2 8 2 2 3" xfId="3276"/>
    <cellStyle name="Total 2 2 2 2 8 2 3" xfId="2685"/>
    <cellStyle name="Total 2 2 2 2 8 3" xfId="1591"/>
    <cellStyle name="Total 2 2 2 2 8 3 2" xfId="3596"/>
    <cellStyle name="Total 2 2 2 2 8 3 3" xfId="2956"/>
    <cellStyle name="Total 2 2 2 2 8 4" xfId="2604"/>
    <cellStyle name="Total 2 2 2 2 8_Funded Places" xfId="1384"/>
    <cellStyle name="Total 2 2 2 2 9" xfId="548"/>
    <cellStyle name="Total 2 2 2 2 9 2" xfId="808"/>
    <cellStyle name="Total 2 2 2 2 9 2 2" xfId="2173"/>
    <cellStyle name="Total 2 2 2 2 9 2 2 2" xfId="3917"/>
    <cellStyle name="Total 2 2 2 2 9 2 2 3" xfId="3277"/>
    <cellStyle name="Total 2 2 2 2 9 2 3" xfId="2558"/>
    <cellStyle name="Total 2 2 2 2 9 3" xfId="920"/>
    <cellStyle name="Total 2 2 2 2 9 3 2" xfId="3412"/>
    <cellStyle name="Total 2 2 2 2 9 3 3" xfId="2772"/>
    <cellStyle name="Total 2 2 2 2 9 4" xfId="1672"/>
    <cellStyle name="Total 2 2 2 2 9_Funded Places" xfId="1385"/>
    <cellStyle name="Total 2 2 2 2_Funded Places" xfId="1371"/>
    <cellStyle name="Total 2 2 2 3" xfId="549"/>
    <cellStyle name="Total 2 2 2 3 2" xfId="809"/>
    <cellStyle name="Total 2 2 2 3 2 2" xfId="2174"/>
    <cellStyle name="Total 2 2 2 3 2 2 2" xfId="3918"/>
    <cellStyle name="Total 2 2 2 3 2 2 3" xfId="3278"/>
    <cellStyle name="Total 2 2 2 3 2 3" xfId="1708"/>
    <cellStyle name="Total 2 2 2 3 3" xfId="1567"/>
    <cellStyle name="Total 2 2 2 3 3 2" xfId="3572"/>
    <cellStyle name="Total 2 2 2 3 3 3" xfId="2932"/>
    <cellStyle name="Total 2 2 2 3 4" xfId="1596"/>
    <cellStyle name="Total 2 2 2 3_Funded Places" xfId="1386"/>
    <cellStyle name="Total 2 2 2 4" xfId="550"/>
    <cellStyle name="Total 2 2 2 4 2" xfId="810"/>
    <cellStyle name="Total 2 2 2 4 2 2" xfId="2175"/>
    <cellStyle name="Total 2 2 2 4 2 2 2" xfId="3919"/>
    <cellStyle name="Total 2 2 2 4 2 2 3" xfId="3279"/>
    <cellStyle name="Total 2 2 2 4 2 3" xfId="1664"/>
    <cellStyle name="Total 2 2 2 4 3" xfId="898"/>
    <cellStyle name="Total 2 2 2 4 3 2" xfId="3390"/>
    <cellStyle name="Total 2 2 2 4 3 3" xfId="2750"/>
    <cellStyle name="Total 2 2 2 4 4" xfId="1690"/>
    <cellStyle name="Total 2 2 2 4_Funded Places" xfId="1387"/>
    <cellStyle name="Total 2 2 2 5" xfId="798"/>
    <cellStyle name="Total 2 2 2 5 2" xfId="2158"/>
    <cellStyle name="Total 2 2 2 5 2 2" xfId="3902"/>
    <cellStyle name="Total 2 2 2 5 2 3" xfId="3262"/>
    <cellStyle name="Total 2 2 2 5 3" xfId="2449"/>
    <cellStyle name="Total 2 2 2 6" xfId="892"/>
    <cellStyle name="Total 2 2 2 6 2" xfId="3384"/>
    <cellStyle name="Total 2 2 2 6 3" xfId="2744"/>
    <cellStyle name="Total 2 2 2 7" xfId="2528"/>
    <cellStyle name="Total 2 2 2_Funded Places" xfId="1370"/>
    <cellStyle name="Total 2 2 3" xfId="77"/>
    <cellStyle name="Total 2 2 3 2" xfId="105"/>
    <cellStyle name="Total 2 2 3 2 10" xfId="812"/>
    <cellStyle name="Total 2 2 3 2 10 2" xfId="2177"/>
    <cellStyle name="Total 2 2 3 2 10 2 2" xfId="3921"/>
    <cellStyle name="Total 2 2 3 2 10 2 3" xfId="3281"/>
    <cellStyle name="Total 2 2 3 2 10 3" xfId="1515"/>
    <cellStyle name="Total 2 2 3 2 11" xfId="1701"/>
    <cellStyle name="Total 2 2 3 2 2" xfId="129"/>
    <cellStyle name="Total 2 2 3 2 2 2" xfId="552"/>
    <cellStyle name="Total 2 2 3 2 2 2 2" xfId="813"/>
    <cellStyle name="Total 2 2 3 2 2 2 2 2" xfId="2179"/>
    <cellStyle name="Total 2 2 3 2 2 2 2 2 2" xfId="3923"/>
    <cellStyle name="Total 2 2 3 2 2 2 2 2 3" xfId="3283"/>
    <cellStyle name="Total 2 2 3 2 2 2 2 3" xfId="1853"/>
    <cellStyle name="Total 2 2 3 2 2 2 3" xfId="945"/>
    <cellStyle name="Total 2 2 3 2 2 2 3 2" xfId="3437"/>
    <cellStyle name="Total 2 2 3 2 2 2 3 3" xfId="2797"/>
    <cellStyle name="Total 2 2 3 2 2 2 4" xfId="1649"/>
    <cellStyle name="Total 2 2 3 2 2 2_Funded Places" xfId="1391"/>
    <cellStyle name="Total 2 2 3 2 2 3" xfId="551"/>
    <cellStyle name="Total 2 2 3 2 2 3 2" xfId="2178"/>
    <cellStyle name="Total 2 2 3 2 2 3 2 2" xfId="3922"/>
    <cellStyle name="Total 2 2 3 2 2 3 2 3" xfId="3282"/>
    <cellStyle name="Total 2 2 3 2 2 3 3" xfId="1783"/>
    <cellStyle name="Total 2 2 3 2 2 4" xfId="1665"/>
    <cellStyle name="Total 2 2 3 2 2_Funded Places" xfId="1390"/>
    <cellStyle name="Total 2 2 3 2 3" xfId="154"/>
    <cellStyle name="Total 2 2 3 2 3 2" xfId="554"/>
    <cellStyle name="Total 2 2 3 2 3 2 2" xfId="814"/>
    <cellStyle name="Total 2 2 3 2 3 2 2 2" xfId="2181"/>
    <cellStyle name="Total 2 2 3 2 3 2 2 2 2" xfId="3925"/>
    <cellStyle name="Total 2 2 3 2 3 2 2 2 3" xfId="3285"/>
    <cellStyle name="Total 2 2 3 2 3 2 2 3" xfId="2367"/>
    <cellStyle name="Total 2 2 3 2 3 2 3" xfId="969"/>
    <cellStyle name="Total 2 2 3 2 3 2 3 2" xfId="3461"/>
    <cellStyle name="Total 2 2 3 2 3 2 3 3" xfId="2821"/>
    <cellStyle name="Total 2 2 3 2 3 2 4" xfId="2586"/>
    <cellStyle name="Total 2 2 3 2 3 2_Funded Places" xfId="1393"/>
    <cellStyle name="Total 2 2 3 2 3 3" xfId="553"/>
    <cellStyle name="Total 2 2 3 2 3 3 2" xfId="2180"/>
    <cellStyle name="Total 2 2 3 2 3 3 2 2" xfId="3924"/>
    <cellStyle name="Total 2 2 3 2 3 3 2 3" xfId="3284"/>
    <cellStyle name="Total 2 2 3 2 3 3 3" xfId="2627"/>
    <cellStyle name="Total 2 2 3 2 3 4" xfId="2657"/>
    <cellStyle name="Total 2 2 3 2 3_Funded Places" xfId="1392"/>
    <cellStyle name="Total 2 2 3 2 4" xfId="178"/>
    <cellStyle name="Total 2 2 3 2 4 2" xfId="556"/>
    <cellStyle name="Total 2 2 3 2 4 2 2" xfId="815"/>
    <cellStyle name="Total 2 2 3 2 4 2 2 2" xfId="2183"/>
    <cellStyle name="Total 2 2 3 2 4 2 2 2 2" xfId="3927"/>
    <cellStyle name="Total 2 2 3 2 4 2 2 2 3" xfId="3287"/>
    <cellStyle name="Total 2 2 3 2 4 2 2 3" xfId="2693"/>
    <cellStyle name="Total 2 2 3 2 4 2 3" xfId="993"/>
    <cellStyle name="Total 2 2 3 2 4 2 3 2" xfId="3485"/>
    <cellStyle name="Total 2 2 3 2 4 2 3 3" xfId="2845"/>
    <cellStyle name="Total 2 2 3 2 4 2 4" xfId="1675"/>
    <cellStyle name="Total 2 2 3 2 4 2_Funded Places" xfId="1395"/>
    <cellStyle name="Total 2 2 3 2 4 3" xfId="555"/>
    <cellStyle name="Total 2 2 3 2 4 3 2" xfId="2182"/>
    <cellStyle name="Total 2 2 3 2 4 3 2 2" xfId="3926"/>
    <cellStyle name="Total 2 2 3 2 4 3 2 3" xfId="3286"/>
    <cellStyle name="Total 2 2 3 2 4 3 3" xfId="1823"/>
    <cellStyle name="Total 2 2 3 2 4 4" xfId="2643"/>
    <cellStyle name="Total 2 2 3 2 4_Funded Places" xfId="1394"/>
    <cellStyle name="Total 2 2 3 2 5" xfId="202"/>
    <cellStyle name="Total 2 2 3 2 5 2" xfId="558"/>
    <cellStyle name="Total 2 2 3 2 5 2 2" xfId="816"/>
    <cellStyle name="Total 2 2 3 2 5 2 2 2" xfId="2185"/>
    <cellStyle name="Total 2 2 3 2 5 2 2 2 2" xfId="3929"/>
    <cellStyle name="Total 2 2 3 2 5 2 2 2 3" xfId="3289"/>
    <cellStyle name="Total 2 2 3 2 5 2 2 3" xfId="1488"/>
    <cellStyle name="Total 2 2 3 2 5 2 3" xfId="1017"/>
    <cellStyle name="Total 2 2 3 2 5 2 3 2" xfId="3509"/>
    <cellStyle name="Total 2 2 3 2 5 2 3 3" xfId="2869"/>
    <cellStyle name="Total 2 2 3 2 5 2 4" xfId="1759"/>
    <cellStyle name="Total 2 2 3 2 5 2_Funded Places" xfId="1397"/>
    <cellStyle name="Total 2 2 3 2 5 3" xfId="557"/>
    <cellStyle name="Total 2 2 3 2 5 3 2" xfId="2184"/>
    <cellStyle name="Total 2 2 3 2 5 3 2 2" xfId="3928"/>
    <cellStyle name="Total 2 2 3 2 5 3 2 3" xfId="3288"/>
    <cellStyle name="Total 2 2 3 2 5 3 3" xfId="1543"/>
    <cellStyle name="Total 2 2 3 2 5 4" xfId="1756"/>
    <cellStyle name="Total 2 2 3 2 5_Funded Places" xfId="1396"/>
    <cellStyle name="Total 2 2 3 2 6" xfId="226"/>
    <cellStyle name="Total 2 2 3 2 6 2" xfId="560"/>
    <cellStyle name="Total 2 2 3 2 6 2 2" xfId="817"/>
    <cellStyle name="Total 2 2 3 2 6 2 2 2" xfId="2187"/>
    <cellStyle name="Total 2 2 3 2 6 2 2 2 2" xfId="3931"/>
    <cellStyle name="Total 2 2 3 2 6 2 2 2 3" xfId="3291"/>
    <cellStyle name="Total 2 2 3 2 6 2 2 3" xfId="1642"/>
    <cellStyle name="Total 2 2 3 2 6 2 3" xfId="1041"/>
    <cellStyle name="Total 2 2 3 2 6 2 3 2" xfId="3533"/>
    <cellStyle name="Total 2 2 3 2 6 2 3 3" xfId="2893"/>
    <cellStyle name="Total 2 2 3 2 6 2 4" xfId="1843"/>
    <cellStyle name="Total 2 2 3 2 6 2_Funded Places" xfId="1399"/>
    <cellStyle name="Total 2 2 3 2 6 3" xfId="559"/>
    <cellStyle name="Total 2 2 3 2 6 3 2" xfId="2186"/>
    <cellStyle name="Total 2 2 3 2 6 3 2 2" xfId="3930"/>
    <cellStyle name="Total 2 2 3 2 6 3 2 3" xfId="3290"/>
    <cellStyle name="Total 2 2 3 2 6 3 3" xfId="1680"/>
    <cellStyle name="Total 2 2 3 2 6 4" xfId="2472"/>
    <cellStyle name="Total 2 2 3 2 6_Funded Places" xfId="1398"/>
    <cellStyle name="Total 2 2 3 2 7" xfId="250"/>
    <cellStyle name="Total 2 2 3 2 7 2" xfId="561"/>
    <cellStyle name="Total 2 2 3 2 7 2 2" xfId="819"/>
    <cellStyle name="Total 2 2 3 2 7 2 2 2" xfId="2189"/>
    <cellStyle name="Total 2 2 3 2 7 2 2 2 2" xfId="3933"/>
    <cellStyle name="Total 2 2 3 2 7 2 2 2 3" xfId="3293"/>
    <cellStyle name="Total 2 2 3 2 7 2 2 3" xfId="2600"/>
    <cellStyle name="Total 2 2 3 2 7 2 3" xfId="1065"/>
    <cellStyle name="Total 2 2 3 2 7 2 3 2" xfId="3557"/>
    <cellStyle name="Total 2 2 3 2 7 2 3 3" xfId="2917"/>
    <cellStyle name="Total 2 2 3 2 7 2 4" xfId="2518"/>
    <cellStyle name="Total 2 2 3 2 7 2_Funded Places" xfId="1401"/>
    <cellStyle name="Total 2 2 3 2 7 3" xfId="818"/>
    <cellStyle name="Total 2 2 3 2 7 3 2" xfId="2188"/>
    <cellStyle name="Total 2 2 3 2 7 3 2 2" xfId="3932"/>
    <cellStyle name="Total 2 2 3 2 7 3 2 3" xfId="3292"/>
    <cellStyle name="Total 2 2 3 2 7 3 3" xfId="2632"/>
    <cellStyle name="Total 2 2 3 2 7 4" xfId="2553"/>
    <cellStyle name="Total 2 2 3 2 7_Funded Places" xfId="1400"/>
    <cellStyle name="Total 2 2 3 2 8" xfId="562"/>
    <cellStyle name="Total 2 2 3 2 8 2" xfId="820"/>
    <cellStyle name="Total 2 2 3 2 8 2 2" xfId="2190"/>
    <cellStyle name="Total 2 2 3 2 8 2 2 2" xfId="3934"/>
    <cellStyle name="Total 2 2 3 2 8 2 2 3" xfId="3294"/>
    <cellStyle name="Total 2 2 3 2 8 2 3" xfId="2458"/>
    <cellStyle name="Total 2 2 3 2 8 3" xfId="1592"/>
    <cellStyle name="Total 2 2 3 2 8 3 2" xfId="3597"/>
    <cellStyle name="Total 2 2 3 2 8 3 3" xfId="2957"/>
    <cellStyle name="Total 2 2 3 2 8 4" xfId="2303"/>
    <cellStyle name="Total 2 2 3 2 8_Funded Places" xfId="1402"/>
    <cellStyle name="Total 2 2 3 2 9" xfId="563"/>
    <cellStyle name="Total 2 2 3 2 9 2" xfId="821"/>
    <cellStyle name="Total 2 2 3 2 9 2 2" xfId="2191"/>
    <cellStyle name="Total 2 2 3 2 9 2 2 2" xfId="3935"/>
    <cellStyle name="Total 2 2 3 2 9 2 2 3" xfId="3295"/>
    <cellStyle name="Total 2 2 3 2 9 2 3" xfId="2282"/>
    <cellStyle name="Total 2 2 3 2 9 3" xfId="921"/>
    <cellStyle name="Total 2 2 3 2 9 3 2" xfId="3413"/>
    <cellStyle name="Total 2 2 3 2 9 3 3" xfId="2773"/>
    <cellStyle name="Total 2 2 3 2 9 4" xfId="1670"/>
    <cellStyle name="Total 2 2 3 2 9_Funded Places" xfId="1403"/>
    <cellStyle name="Total 2 2 3 2_Funded Places" xfId="1389"/>
    <cellStyle name="Total 2 2 3 3" xfId="564"/>
    <cellStyle name="Total 2 2 3 3 2" xfId="822"/>
    <cellStyle name="Total 2 2 3 3 2 2" xfId="2192"/>
    <cellStyle name="Total 2 2 3 3 2 2 2" xfId="3936"/>
    <cellStyle name="Total 2 2 3 3 2 2 3" xfId="3296"/>
    <cellStyle name="Total 2 2 3 3 2 3" xfId="1610"/>
    <cellStyle name="Total 2 2 3 3 3" xfId="1568"/>
    <cellStyle name="Total 2 2 3 3 3 2" xfId="3573"/>
    <cellStyle name="Total 2 2 3 3 3 3" xfId="2933"/>
    <cellStyle name="Total 2 2 3 3 4" xfId="2466"/>
    <cellStyle name="Total 2 2 3 3_Funded Places" xfId="1404"/>
    <cellStyle name="Total 2 2 3 4" xfId="811"/>
    <cellStyle name="Total 2 2 3 4 2" xfId="2176"/>
    <cellStyle name="Total 2 2 3 4 2 2" xfId="3920"/>
    <cellStyle name="Total 2 2 3 4 2 3" xfId="3280"/>
    <cellStyle name="Total 2 2 3 4 3" xfId="1479"/>
    <cellStyle name="Total 2 2 3 5" xfId="880"/>
    <cellStyle name="Total 2 2 3 5 2" xfId="3372"/>
    <cellStyle name="Total 2 2 3 5 3" xfId="2732"/>
    <cellStyle name="Total 2 2 3 6" xfId="2416"/>
    <cellStyle name="Total 2 2 3_Funded Places" xfId="1388"/>
    <cellStyle name="Total 2 2 4" xfId="103"/>
    <cellStyle name="Total 2 2 4 10" xfId="823"/>
    <cellStyle name="Total 2 2 4 10 2" xfId="2193"/>
    <cellStyle name="Total 2 2 4 10 2 2" xfId="3937"/>
    <cellStyle name="Total 2 2 4 10 2 3" xfId="3297"/>
    <cellStyle name="Total 2 2 4 10 3" xfId="1603"/>
    <cellStyle name="Total 2 2 4 11" xfId="2321"/>
    <cellStyle name="Total 2 2 4 2" xfId="127"/>
    <cellStyle name="Total 2 2 4 2 2" xfId="566"/>
    <cellStyle name="Total 2 2 4 2 2 2" xfId="824"/>
    <cellStyle name="Total 2 2 4 2 2 2 2" xfId="2195"/>
    <cellStyle name="Total 2 2 4 2 2 2 2 2" xfId="3939"/>
    <cellStyle name="Total 2 2 4 2 2 2 2 3" xfId="3299"/>
    <cellStyle name="Total 2 2 4 2 2 2 3" xfId="1754"/>
    <cellStyle name="Total 2 2 4 2 2 3" xfId="943"/>
    <cellStyle name="Total 2 2 4 2 2 3 2" xfId="3435"/>
    <cellStyle name="Total 2 2 4 2 2 3 3" xfId="2795"/>
    <cellStyle name="Total 2 2 4 2 2 4" xfId="2697"/>
    <cellStyle name="Total 2 2 4 2 2_Funded Places" xfId="1407"/>
    <cellStyle name="Total 2 2 4 2 3" xfId="565"/>
    <cellStyle name="Total 2 2 4 2 3 2" xfId="2194"/>
    <cellStyle name="Total 2 2 4 2 3 2 2" xfId="3938"/>
    <cellStyle name="Total 2 2 4 2 3 2 3" xfId="3298"/>
    <cellStyle name="Total 2 2 4 2 3 3" xfId="1615"/>
    <cellStyle name="Total 2 2 4 2 4" xfId="1534"/>
    <cellStyle name="Total 2 2 4 2_Funded Places" xfId="1406"/>
    <cellStyle name="Total 2 2 4 3" xfId="152"/>
    <cellStyle name="Total 2 2 4 3 2" xfId="568"/>
    <cellStyle name="Total 2 2 4 3 2 2" xfId="825"/>
    <cellStyle name="Total 2 2 4 3 2 2 2" xfId="2197"/>
    <cellStyle name="Total 2 2 4 3 2 2 2 2" xfId="3941"/>
    <cellStyle name="Total 2 2 4 3 2 2 2 3" xfId="3301"/>
    <cellStyle name="Total 2 2 4 3 2 2 3" xfId="2610"/>
    <cellStyle name="Total 2 2 4 3 2 3" xfId="967"/>
    <cellStyle name="Total 2 2 4 3 2 3 2" xfId="3459"/>
    <cellStyle name="Total 2 2 4 3 2 3 3" xfId="2819"/>
    <cellStyle name="Total 2 2 4 3 2 4" xfId="1666"/>
    <cellStyle name="Total 2 2 4 3 2_Funded Places" xfId="1409"/>
    <cellStyle name="Total 2 2 4 3 3" xfId="567"/>
    <cellStyle name="Total 2 2 4 3 3 2" xfId="2196"/>
    <cellStyle name="Total 2 2 4 3 3 2 2" xfId="3940"/>
    <cellStyle name="Total 2 2 4 3 3 2 3" xfId="3300"/>
    <cellStyle name="Total 2 2 4 3 3 3" xfId="1834"/>
    <cellStyle name="Total 2 2 4 3 4" xfId="1698"/>
    <cellStyle name="Total 2 2 4 3_Funded Places" xfId="1408"/>
    <cellStyle name="Total 2 2 4 4" xfId="176"/>
    <cellStyle name="Total 2 2 4 4 2" xfId="570"/>
    <cellStyle name="Total 2 2 4 4 2 2" xfId="826"/>
    <cellStyle name="Total 2 2 4 4 2 2 2" xfId="2199"/>
    <cellStyle name="Total 2 2 4 4 2 2 2 2" xfId="3943"/>
    <cellStyle name="Total 2 2 4 4 2 2 2 3" xfId="3303"/>
    <cellStyle name="Total 2 2 4 4 2 2 3" xfId="2426"/>
    <cellStyle name="Total 2 2 4 4 2 3" xfId="991"/>
    <cellStyle name="Total 2 2 4 4 2 3 2" xfId="3483"/>
    <cellStyle name="Total 2 2 4 4 2 3 3" xfId="2843"/>
    <cellStyle name="Total 2 2 4 4 2 4" xfId="2598"/>
    <cellStyle name="Total 2 2 4 4 2_Funded Places" xfId="1411"/>
    <cellStyle name="Total 2 2 4 4 3" xfId="569"/>
    <cellStyle name="Total 2 2 4 4 3 2" xfId="2198"/>
    <cellStyle name="Total 2 2 4 4 3 2 2" xfId="3942"/>
    <cellStyle name="Total 2 2 4 4 3 2 3" xfId="3302"/>
    <cellStyle name="Total 2 2 4 4 3 3" xfId="1760"/>
    <cellStyle name="Total 2 2 4 4 4" xfId="2441"/>
    <cellStyle name="Total 2 2 4 4_Funded Places" xfId="1410"/>
    <cellStyle name="Total 2 2 4 5" xfId="200"/>
    <cellStyle name="Total 2 2 4 5 2" xfId="572"/>
    <cellStyle name="Total 2 2 4 5 2 2" xfId="827"/>
    <cellStyle name="Total 2 2 4 5 2 2 2" xfId="2201"/>
    <cellStyle name="Total 2 2 4 5 2 2 2 2" xfId="3945"/>
    <cellStyle name="Total 2 2 4 5 2 2 2 3" xfId="3305"/>
    <cellStyle name="Total 2 2 4 5 2 2 3" xfId="2300"/>
    <cellStyle name="Total 2 2 4 5 2 3" xfId="1015"/>
    <cellStyle name="Total 2 2 4 5 2 3 2" xfId="3507"/>
    <cellStyle name="Total 2 2 4 5 2 3 3" xfId="2867"/>
    <cellStyle name="Total 2 2 4 5 2 4" xfId="2349"/>
    <cellStyle name="Total 2 2 4 5 2_Funded Places" xfId="1413"/>
    <cellStyle name="Total 2 2 4 5 3" xfId="571"/>
    <cellStyle name="Total 2 2 4 5 3 2" xfId="2200"/>
    <cellStyle name="Total 2 2 4 5 3 2 2" xfId="3944"/>
    <cellStyle name="Total 2 2 4 5 3 2 3" xfId="3304"/>
    <cellStyle name="Total 2 2 4 5 3 3" xfId="2514"/>
    <cellStyle name="Total 2 2 4 5 4" xfId="1528"/>
    <cellStyle name="Total 2 2 4 5_Funded Places" xfId="1412"/>
    <cellStyle name="Total 2 2 4 6" xfId="224"/>
    <cellStyle name="Total 2 2 4 6 2" xfId="574"/>
    <cellStyle name="Total 2 2 4 6 2 2" xfId="828"/>
    <cellStyle name="Total 2 2 4 6 2 2 2" xfId="2203"/>
    <cellStyle name="Total 2 2 4 6 2 2 2 2" xfId="3947"/>
    <cellStyle name="Total 2 2 4 6 2 2 2 3" xfId="3307"/>
    <cellStyle name="Total 2 2 4 6 2 2 3" xfId="1514"/>
    <cellStyle name="Total 2 2 4 6 2 3" xfId="1039"/>
    <cellStyle name="Total 2 2 4 6 2 3 2" xfId="3531"/>
    <cellStyle name="Total 2 2 4 6 2 3 3" xfId="2891"/>
    <cellStyle name="Total 2 2 4 6 2 4" xfId="1655"/>
    <cellStyle name="Total 2 2 4 6 2_Funded Places" xfId="1415"/>
    <cellStyle name="Total 2 2 4 6 3" xfId="573"/>
    <cellStyle name="Total 2 2 4 6 3 2" xfId="2202"/>
    <cellStyle name="Total 2 2 4 6 3 2 2" xfId="3946"/>
    <cellStyle name="Total 2 2 4 6 3 2 3" xfId="3306"/>
    <cellStyle name="Total 2 2 4 6 3 3" xfId="2594"/>
    <cellStyle name="Total 2 2 4 6 4" xfId="1622"/>
    <cellStyle name="Total 2 2 4 6_Funded Places" xfId="1414"/>
    <cellStyle name="Total 2 2 4 7" xfId="248"/>
    <cellStyle name="Total 2 2 4 7 2" xfId="575"/>
    <cellStyle name="Total 2 2 4 7 2 2" xfId="830"/>
    <cellStyle name="Total 2 2 4 7 2 2 2" xfId="2205"/>
    <cellStyle name="Total 2 2 4 7 2 2 2 2" xfId="3949"/>
    <cellStyle name="Total 2 2 4 7 2 2 2 3" xfId="3309"/>
    <cellStyle name="Total 2 2 4 7 2 2 3" xfId="1820"/>
    <cellStyle name="Total 2 2 4 7 2 3" xfId="1063"/>
    <cellStyle name="Total 2 2 4 7 2 3 2" xfId="3555"/>
    <cellStyle name="Total 2 2 4 7 2 3 3" xfId="2915"/>
    <cellStyle name="Total 2 2 4 7 2 4" xfId="1597"/>
    <cellStyle name="Total 2 2 4 7 2_Funded Places" xfId="1417"/>
    <cellStyle name="Total 2 2 4 7 3" xfId="829"/>
    <cellStyle name="Total 2 2 4 7 3 2" xfId="2204"/>
    <cellStyle name="Total 2 2 4 7 3 2 2" xfId="3948"/>
    <cellStyle name="Total 2 2 4 7 3 2 3" xfId="3308"/>
    <cellStyle name="Total 2 2 4 7 3 3" xfId="2269"/>
    <cellStyle name="Total 2 2 4 7 4" xfId="1504"/>
    <cellStyle name="Total 2 2 4 7_Funded Places" xfId="1416"/>
    <cellStyle name="Total 2 2 4 8" xfId="576"/>
    <cellStyle name="Total 2 2 4 8 2" xfId="831"/>
    <cellStyle name="Total 2 2 4 8 2 2" xfId="2206"/>
    <cellStyle name="Total 2 2 4 8 2 2 2" xfId="3950"/>
    <cellStyle name="Total 2 2 4 8 2 2 3" xfId="3310"/>
    <cellStyle name="Total 2 2 4 8 2 3" xfId="2394"/>
    <cellStyle name="Total 2 2 4 8 3" xfId="1590"/>
    <cellStyle name="Total 2 2 4 8 3 2" xfId="3595"/>
    <cellStyle name="Total 2 2 4 8 3 3" xfId="2955"/>
    <cellStyle name="Total 2 2 4 8 4" xfId="1794"/>
    <cellStyle name="Total 2 2 4 8_Funded Places" xfId="1418"/>
    <cellStyle name="Total 2 2 4 9" xfId="577"/>
    <cellStyle name="Total 2 2 4 9 2" xfId="832"/>
    <cellStyle name="Total 2 2 4 9 2 2" xfId="2207"/>
    <cellStyle name="Total 2 2 4 9 2 2 2" xfId="3951"/>
    <cellStyle name="Total 2 2 4 9 2 2 3" xfId="3311"/>
    <cellStyle name="Total 2 2 4 9 2 3" xfId="2638"/>
    <cellStyle name="Total 2 2 4 9 3" xfId="919"/>
    <cellStyle name="Total 2 2 4 9 3 2" xfId="3411"/>
    <cellStyle name="Total 2 2 4 9 3 3" xfId="2771"/>
    <cellStyle name="Total 2 2 4 9 4" xfId="1724"/>
    <cellStyle name="Total 2 2 4 9_Funded Places" xfId="1419"/>
    <cellStyle name="Total 2 2 4_Funded Places" xfId="1405"/>
    <cellStyle name="Total 2 2 5" xfId="578"/>
    <cellStyle name="Total 2 2 5 2" xfId="833"/>
    <cellStyle name="Total 2 2 5 2 2" xfId="2208"/>
    <cellStyle name="Total 2 2 5 2 2 2" xfId="3952"/>
    <cellStyle name="Total 2 2 5 2 2 3" xfId="3312"/>
    <cellStyle name="Total 2 2 5 2 3" xfId="2652"/>
    <cellStyle name="Total 2 2 5 3" xfId="1566"/>
    <cellStyle name="Total 2 2 5 3 2" xfId="3571"/>
    <cellStyle name="Total 2 2 5 3 3" xfId="2931"/>
    <cellStyle name="Total 2 2 5 4" xfId="2436"/>
    <cellStyle name="Total 2 2 5_Funded Places" xfId="1420"/>
    <cellStyle name="Total 2 2 6" xfId="797"/>
    <cellStyle name="Total 2 2 6 2" xfId="2157"/>
    <cellStyle name="Total 2 2 6 2 2" xfId="3901"/>
    <cellStyle name="Total 2 2 6 2 3" xfId="3261"/>
    <cellStyle name="Total 2 2 6 3" xfId="1693"/>
    <cellStyle name="Total 2 2 7" xfId="886"/>
    <cellStyle name="Total 2 2 7 2" xfId="3378"/>
    <cellStyle name="Total 2 2 7 3" xfId="2738"/>
    <cellStyle name="Total 2 2 8" xfId="2585"/>
    <cellStyle name="Total 2 2_Funded Places" xfId="1369"/>
    <cellStyle name="Total 2 3" xfId="78"/>
    <cellStyle name="Total 2 3 2" xfId="106"/>
    <cellStyle name="Total 2 3 2 10" xfId="835"/>
    <cellStyle name="Total 2 3 2 10 2" xfId="2210"/>
    <cellStyle name="Total 2 3 2 10 2 2" xfId="3954"/>
    <cellStyle name="Total 2 3 2 10 2 3" xfId="3314"/>
    <cellStyle name="Total 2 3 2 10 3" xfId="1620"/>
    <cellStyle name="Total 2 3 2 11" xfId="2451"/>
    <cellStyle name="Total 2 3 2 2" xfId="130"/>
    <cellStyle name="Total 2 3 2 2 2" xfId="580"/>
    <cellStyle name="Total 2 3 2 2 2 2" xfId="836"/>
    <cellStyle name="Total 2 3 2 2 2 2 2" xfId="2212"/>
    <cellStyle name="Total 2 3 2 2 2 2 2 2" xfId="3956"/>
    <cellStyle name="Total 2 3 2 2 2 2 2 3" xfId="3316"/>
    <cellStyle name="Total 2 3 2 2 2 2 3" xfId="2347"/>
    <cellStyle name="Total 2 3 2 2 2 3" xfId="946"/>
    <cellStyle name="Total 2 3 2 2 2 3 2" xfId="3438"/>
    <cellStyle name="Total 2 3 2 2 2 3 3" xfId="2798"/>
    <cellStyle name="Total 2 3 2 2 2 4" xfId="1752"/>
    <cellStyle name="Total 2 3 2 2 2_Funded Places" xfId="1424"/>
    <cellStyle name="Total 2 3 2 2 3" xfId="579"/>
    <cellStyle name="Total 2 3 2 2 3 2" xfId="2211"/>
    <cellStyle name="Total 2 3 2 2 3 2 2" xfId="3955"/>
    <cellStyle name="Total 2 3 2 2 3 2 3" xfId="3315"/>
    <cellStyle name="Total 2 3 2 2 3 3" xfId="2482"/>
    <cellStyle name="Total 2 3 2 2 4" xfId="2671"/>
    <cellStyle name="Total 2 3 2 2_Funded Places" xfId="1423"/>
    <cellStyle name="Total 2 3 2 3" xfId="155"/>
    <cellStyle name="Total 2 3 2 3 2" xfId="582"/>
    <cellStyle name="Total 2 3 2 3 2 2" xfId="837"/>
    <cellStyle name="Total 2 3 2 3 2 2 2" xfId="2214"/>
    <cellStyle name="Total 2 3 2 3 2 2 2 2" xfId="3958"/>
    <cellStyle name="Total 2 3 2 3 2 2 2 3" xfId="3318"/>
    <cellStyle name="Total 2 3 2 3 2 2 3" xfId="1486"/>
    <cellStyle name="Total 2 3 2 3 2 3" xfId="970"/>
    <cellStyle name="Total 2 3 2 3 2 3 2" xfId="3462"/>
    <cellStyle name="Total 2 3 2 3 2 3 3" xfId="2822"/>
    <cellStyle name="Total 2 3 2 3 2 4" xfId="1822"/>
    <cellStyle name="Total 2 3 2 3 2_Funded Places" xfId="1426"/>
    <cellStyle name="Total 2 3 2 3 3" xfId="581"/>
    <cellStyle name="Total 2 3 2 3 3 2" xfId="2213"/>
    <cellStyle name="Total 2 3 2 3 3 2 2" xfId="3957"/>
    <cellStyle name="Total 2 3 2 3 3 2 3" xfId="3317"/>
    <cellStyle name="Total 2 3 2 3 3 3" xfId="1618"/>
    <cellStyle name="Total 2 3 2 3 4" xfId="2283"/>
    <cellStyle name="Total 2 3 2 3_Funded Places" xfId="1425"/>
    <cellStyle name="Total 2 3 2 4" xfId="179"/>
    <cellStyle name="Total 2 3 2 4 2" xfId="584"/>
    <cellStyle name="Total 2 3 2 4 2 2" xfId="838"/>
    <cellStyle name="Total 2 3 2 4 2 2 2" xfId="2216"/>
    <cellStyle name="Total 2 3 2 4 2 2 2 2" xfId="3960"/>
    <cellStyle name="Total 2 3 2 4 2 2 2 3" xfId="3320"/>
    <cellStyle name="Total 2 3 2 4 2 2 3" xfId="2559"/>
    <cellStyle name="Total 2 3 2 4 2 3" xfId="994"/>
    <cellStyle name="Total 2 3 2 4 2 3 2" xfId="3486"/>
    <cellStyle name="Total 2 3 2 4 2 3 3" xfId="2846"/>
    <cellStyle name="Total 2 3 2 4 2 4" xfId="2444"/>
    <cellStyle name="Total 2 3 2 4 2_Funded Places" xfId="1428"/>
    <cellStyle name="Total 2 3 2 4 3" xfId="583"/>
    <cellStyle name="Total 2 3 2 4 3 2" xfId="2215"/>
    <cellStyle name="Total 2 3 2 4 3 2 2" xfId="3959"/>
    <cellStyle name="Total 2 3 2 4 3 2 3" xfId="3319"/>
    <cellStyle name="Total 2 3 2 4 3 3" xfId="1758"/>
    <cellStyle name="Total 2 3 2 4 4" xfId="2494"/>
    <cellStyle name="Total 2 3 2 4_Funded Places" xfId="1427"/>
    <cellStyle name="Total 2 3 2 5" xfId="203"/>
    <cellStyle name="Total 2 3 2 5 2" xfId="586"/>
    <cellStyle name="Total 2 3 2 5 2 2" xfId="839"/>
    <cellStyle name="Total 2 3 2 5 2 2 2" xfId="2218"/>
    <cellStyle name="Total 2 3 2 5 2 2 2 2" xfId="3962"/>
    <cellStyle name="Total 2 3 2 5 2 2 2 3" xfId="3322"/>
    <cellStyle name="Total 2 3 2 5 2 2 3" xfId="1746"/>
    <cellStyle name="Total 2 3 2 5 2 3" xfId="1018"/>
    <cellStyle name="Total 2 3 2 5 2 3 2" xfId="3510"/>
    <cellStyle name="Total 2 3 2 5 2 3 3" xfId="2870"/>
    <cellStyle name="Total 2 3 2 5 2 4" xfId="2545"/>
    <cellStyle name="Total 2 3 2 5 2_Funded Places" xfId="1430"/>
    <cellStyle name="Total 2 3 2 5 3" xfId="585"/>
    <cellStyle name="Total 2 3 2 5 3 2" xfId="2217"/>
    <cellStyle name="Total 2 3 2 5 3 2 2" xfId="3961"/>
    <cellStyle name="Total 2 3 2 5 3 2 3" xfId="3321"/>
    <cellStyle name="Total 2 3 2 5 3 3" xfId="2402"/>
    <cellStyle name="Total 2 3 2 5 4" xfId="1705"/>
    <cellStyle name="Total 2 3 2 5_Funded Places" xfId="1429"/>
    <cellStyle name="Total 2 3 2 6" xfId="227"/>
    <cellStyle name="Total 2 3 2 6 2" xfId="588"/>
    <cellStyle name="Total 2 3 2 6 2 2" xfId="840"/>
    <cellStyle name="Total 2 3 2 6 2 2 2" xfId="2220"/>
    <cellStyle name="Total 2 3 2 6 2 2 2 2" xfId="3964"/>
    <cellStyle name="Total 2 3 2 6 2 2 2 3" xfId="3324"/>
    <cellStyle name="Total 2 3 2 6 2 2 3" xfId="2618"/>
    <cellStyle name="Total 2 3 2 6 2 3" xfId="1042"/>
    <cellStyle name="Total 2 3 2 6 2 3 2" xfId="3534"/>
    <cellStyle name="Total 2 3 2 6 2 3 3" xfId="2894"/>
    <cellStyle name="Total 2 3 2 6 2 4" xfId="1821"/>
    <cellStyle name="Total 2 3 2 6 2_Funded Places" xfId="1432"/>
    <cellStyle name="Total 2 3 2 6 3" xfId="587"/>
    <cellStyle name="Total 2 3 2 6 3 2" xfId="2219"/>
    <cellStyle name="Total 2 3 2 6 3 2 2" xfId="3963"/>
    <cellStyle name="Total 2 3 2 6 3 2 3" xfId="3323"/>
    <cellStyle name="Total 2 3 2 6 3 3" xfId="2461"/>
    <cellStyle name="Total 2 3 2 6 4" xfId="1659"/>
    <cellStyle name="Total 2 3 2 6_Funded Places" xfId="1431"/>
    <cellStyle name="Total 2 3 2 7" xfId="251"/>
    <cellStyle name="Total 2 3 2 7 2" xfId="589"/>
    <cellStyle name="Total 2 3 2 7 2 2" xfId="842"/>
    <cellStyle name="Total 2 3 2 7 2 2 2" xfId="2222"/>
    <cellStyle name="Total 2 3 2 7 2 2 2 2" xfId="3966"/>
    <cellStyle name="Total 2 3 2 7 2 2 2 3" xfId="3326"/>
    <cellStyle name="Total 2 3 2 7 2 2 3" xfId="1609"/>
    <cellStyle name="Total 2 3 2 7 2 3" xfId="1066"/>
    <cellStyle name="Total 2 3 2 7 2 3 2" xfId="3558"/>
    <cellStyle name="Total 2 3 2 7 2 3 3" xfId="2918"/>
    <cellStyle name="Total 2 3 2 7 2 4" xfId="1632"/>
    <cellStyle name="Total 2 3 2 7 2_Funded Places" xfId="1434"/>
    <cellStyle name="Total 2 3 2 7 3" xfId="841"/>
    <cellStyle name="Total 2 3 2 7 3 2" xfId="2221"/>
    <cellStyle name="Total 2 3 2 7 3 2 2" xfId="3965"/>
    <cellStyle name="Total 2 3 2 7 3 2 3" xfId="3325"/>
    <cellStyle name="Total 2 3 2 7 3 3" xfId="2646"/>
    <cellStyle name="Total 2 3 2 7 4" xfId="2377"/>
    <cellStyle name="Total 2 3 2 7_Funded Places" xfId="1433"/>
    <cellStyle name="Total 2 3 2 8" xfId="590"/>
    <cellStyle name="Total 2 3 2 8 2" xfId="843"/>
    <cellStyle name="Total 2 3 2 8 2 2" xfId="2223"/>
    <cellStyle name="Total 2 3 2 8 2 2 2" xfId="3967"/>
    <cellStyle name="Total 2 3 2 8 2 2 3" xfId="3327"/>
    <cellStyle name="Total 2 3 2 8 2 3" xfId="2655"/>
    <cellStyle name="Total 2 3 2 8 3" xfId="1593"/>
    <cellStyle name="Total 2 3 2 8 3 2" xfId="3598"/>
    <cellStyle name="Total 2 3 2 8 3 3" xfId="2958"/>
    <cellStyle name="Total 2 3 2 8 4" xfId="1779"/>
    <cellStyle name="Total 2 3 2 8_Funded Places" xfId="1435"/>
    <cellStyle name="Total 2 3 2 9" xfId="591"/>
    <cellStyle name="Total 2 3 2 9 2" xfId="844"/>
    <cellStyle name="Total 2 3 2 9 2 2" xfId="2224"/>
    <cellStyle name="Total 2 3 2 9 2 2 2" xfId="3968"/>
    <cellStyle name="Total 2 3 2 9 2 2 3" xfId="3328"/>
    <cellStyle name="Total 2 3 2 9 2 3" xfId="1535"/>
    <cellStyle name="Total 2 3 2 9 3" xfId="922"/>
    <cellStyle name="Total 2 3 2 9 3 2" xfId="3414"/>
    <cellStyle name="Total 2 3 2 9 3 3" xfId="2774"/>
    <cellStyle name="Total 2 3 2 9 4" xfId="2640"/>
    <cellStyle name="Total 2 3 2 9_Funded Places" xfId="1436"/>
    <cellStyle name="Total 2 3 2_Funded Places" xfId="1422"/>
    <cellStyle name="Total 2 3 3" xfId="592"/>
    <cellStyle name="Total 2 3 3 2" xfId="845"/>
    <cellStyle name="Total 2 3 3 2 2" xfId="2225"/>
    <cellStyle name="Total 2 3 3 2 2 2" xfId="3969"/>
    <cellStyle name="Total 2 3 3 2 2 3" xfId="3329"/>
    <cellStyle name="Total 2 3 3 2 3" xfId="2500"/>
    <cellStyle name="Total 2 3 3 3" xfId="1569"/>
    <cellStyle name="Total 2 3 3 3 2" xfId="3574"/>
    <cellStyle name="Total 2 3 3 3 3" xfId="2934"/>
    <cellStyle name="Total 2 3 3 4" xfId="1604"/>
    <cellStyle name="Total 2 3 3_Funded Places" xfId="1437"/>
    <cellStyle name="Total 2 3 4" xfId="593"/>
    <cellStyle name="Total 2 3 4 2" xfId="846"/>
    <cellStyle name="Total 2 3 4 2 2" xfId="2226"/>
    <cellStyle name="Total 2 3 4 2 2 2" xfId="3970"/>
    <cellStyle name="Total 2 3 4 2 2 3" xfId="3330"/>
    <cellStyle name="Total 2 3 4 2 3" xfId="2382"/>
    <cellStyle name="Total 2 3 4 3" xfId="899"/>
    <cellStyle name="Total 2 3 4 3 2" xfId="3391"/>
    <cellStyle name="Total 2 3 4 3 3" xfId="2751"/>
    <cellStyle name="Total 2 3 4 4" xfId="2659"/>
    <cellStyle name="Total 2 3 4_Funded Places" xfId="1438"/>
    <cellStyle name="Total 2 3 5" xfId="834"/>
    <cellStyle name="Total 2 3 5 2" xfId="2209"/>
    <cellStyle name="Total 2 3 5 2 2" xfId="3953"/>
    <cellStyle name="Total 2 3 5 2 3" xfId="3313"/>
    <cellStyle name="Total 2 3 5 3" xfId="1854"/>
    <cellStyle name="Total 2 3 6" xfId="881"/>
    <cellStyle name="Total 2 3 6 2" xfId="3373"/>
    <cellStyle name="Total 2 3 6 3" xfId="2733"/>
    <cellStyle name="Total 2 3 7" xfId="1684"/>
    <cellStyle name="Total 2 3_Funded Places" xfId="1421"/>
    <cellStyle name="Total 2 4" xfId="79"/>
    <cellStyle name="Total 2 4 2" xfId="107"/>
    <cellStyle name="Total 2 4 2 10" xfId="848"/>
    <cellStyle name="Total 2 4 2 10 2" xfId="2228"/>
    <cellStyle name="Total 2 4 2 10 2 2" xfId="3972"/>
    <cellStyle name="Total 2 4 2 10 2 3" xfId="3332"/>
    <cellStyle name="Total 2 4 2 10 3" xfId="2340"/>
    <cellStyle name="Total 2 4 2 11" xfId="2327"/>
    <cellStyle name="Total 2 4 2 2" xfId="131"/>
    <cellStyle name="Total 2 4 2 2 2" xfId="595"/>
    <cellStyle name="Total 2 4 2 2 2 2" xfId="849"/>
    <cellStyle name="Total 2 4 2 2 2 2 2" xfId="2230"/>
    <cellStyle name="Total 2 4 2 2 2 2 2 2" xfId="3974"/>
    <cellStyle name="Total 2 4 2 2 2 2 2 3" xfId="3334"/>
    <cellStyle name="Total 2 4 2 2 2 2 3" xfId="2624"/>
    <cellStyle name="Total 2 4 2 2 2 3" xfId="947"/>
    <cellStyle name="Total 2 4 2 2 2 3 2" xfId="3439"/>
    <cellStyle name="Total 2 4 2 2 2 3 3" xfId="2799"/>
    <cellStyle name="Total 2 4 2 2 2 4" xfId="1691"/>
    <cellStyle name="Total 2 4 2 2 2_Funded Places" xfId="1442"/>
    <cellStyle name="Total 2 4 2 2 3" xfId="594"/>
    <cellStyle name="Total 2 4 2 2 3 2" xfId="2229"/>
    <cellStyle name="Total 2 4 2 2 3 2 2" xfId="3973"/>
    <cellStyle name="Total 2 4 2 2 3 2 3" xfId="3333"/>
    <cellStyle name="Total 2 4 2 2 3 3" xfId="2512"/>
    <cellStyle name="Total 2 4 2 2 4" xfId="2453"/>
    <cellStyle name="Total 2 4 2 2_Funded Places" xfId="1441"/>
    <cellStyle name="Total 2 4 2 3" xfId="156"/>
    <cellStyle name="Total 2 4 2 3 2" xfId="597"/>
    <cellStyle name="Total 2 4 2 3 2 2" xfId="850"/>
    <cellStyle name="Total 2 4 2 3 2 2 2" xfId="2232"/>
    <cellStyle name="Total 2 4 2 3 2 2 2 2" xfId="3976"/>
    <cellStyle name="Total 2 4 2 3 2 2 2 3" xfId="3336"/>
    <cellStyle name="Total 2 4 2 3 2 2 3" xfId="2277"/>
    <cellStyle name="Total 2 4 2 3 2 3" xfId="971"/>
    <cellStyle name="Total 2 4 2 3 2 3 2" xfId="3463"/>
    <cellStyle name="Total 2 4 2 3 2 3 3" xfId="2823"/>
    <cellStyle name="Total 2 4 2 3 2 4" xfId="2580"/>
    <cellStyle name="Total 2 4 2 3 2_Funded Places" xfId="1444"/>
    <cellStyle name="Total 2 4 2 3 3" xfId="596"/>
    <cellStyle name="Total 2 4 2 3 3 2" xfId="2231"/>
    <cellStyle name="Total 2 4 2 3 3 2 2" xfId="3975"/>
    <cellStyle name="Total 2 4 2 3 3 2 3" xfId="3335"/>
    <cellStyle name="Total 2 4 2 3 3 3" xfId="1648"/>
    <cellStyle name="Total 2 4 2 3 4" xfId="1552"/>
    <cellStyle name="Total 2 4 2 3_Funded Places" xfId="1443"/>
    <cellStyle name="Total 2 4 2 4" xfId="180"/>
    <cellStyle name="Total 2 4 2 4 2" xfId="599"/>
    <cellStyle name="Total 2 4 2 4 2 2" xfId="851"/>
    <cellStyle name="Total 2 4 2 4 2 2 2" xfId="2234"/>
    <cellStyle name="Total 2 4 2 4 2 2 2 2" xfId="3978"/>
    <cellStyle name="Total 2 4 2 4 2 2 2 3" xfId="3338"/>
    <cellStyle name="Total 2 4 2 4 2 2 3" xfId="2682"/>
    <cellStyle name="Total 2 4 2 4 2 3" xfId="995"/>
    <cellStyle name="Total 2 4 2 4 2 3 2" xfId="3487"/>
    <cellStyle name="Total 2 4 2 4 2 3 3" xfId="2847"/>
    <cellStyle name="Total 2 4 2 4 2 4" xfId="2477"/>
    <cellStyle name="Total 2 4 2 4 2_Funded Places" xfId="1446"/>
    <cellStyle name="Total 2 4 2 4 3" xfId="598"/>
    <cellStyle name="Total 2 4 2 4 3 2" xfId="2233"/>
    <cellStyle name="Total 2 4 2 4 3 2 2" xfId="3977"/>
    <cellStyle name="Total 2 4 2 4 3 2 3" xfId="3337"/>
    <cellStyle name="Total 2 4 2 4 3 3" xfId="2462"/>
    <cellStyle name="Total 2 4 2 4 4" xfId="1764"/>
    <cellStyle name="Total 2 4 2 4_Funded Places" xfId="1445"/>
    <cellStyle name="Total 2 4 2 5" xfId="204"/>
    <cellStyle name="Total 2 4 2 5 2" xfId="601"/>
    <cellStyle name="Total 2 4 2 5 2 2" xfId="852"/>
    <cellStyle name="Total 2 4 2 5 2 2 2" xfId="2236"/>
    <cellStyle name="Total 2 4 2 5 2 2 2 2" xfId="3980"/>
    <cellStyle name="Total 2 4 2 5 2 2 2 3" xfId="3340"/>
    <cellStyle name="Total 2 4 2 5 2 2 3" xfId="2700"/>
    <cellStyle name="Total 2 4 2 5 2 3" xfId="1019"/>
    <cellStyle name="Total 2 4 2 5 2 3 2" xfId="3511"/>
    <cellStyle name="Total 2 4 2 5 2 3 3" xfId="2871"/>
    <cellStyle name="Total 2 4 2 5 2 4" xfId="1541"/>
    <cellStyle name="Total 2 4 2 5 2_Funded Places" xfId="1448"/>
    <cellStyle name="Total 2 4 2 5 3" xfId="600"/>
    <cellStyle name="Total 2 4 2 5 3 2" xfId="2235"/>
    <cellStyle name="Total 2 4 2 5 3 2 2" xfId="3979"/>
    <cellStyle name="Total 2 4 2 5 3 2 3" xfId="3339"/>
    <cellStyle name="Total 2 4 2 5 3 3" xfId="2699"/>
    <cellStyle name="Total 2 4 2 5 4" xfId="1801"/>
    <cellStyle name="Total 2 4 2 5_Funded Places" xfId="1447"/>
    <cellStyle name="Total 2 4 2 6" xfId="228"/>
    <cellStyle name="Total 2 4 2 6 2" xfId="603"/>
    <cellStyle name="Total 2 4 2 6 2 2" xfId="853"/>
    <cellStyle name="Total 2 4 2 6 2 2 2" xfId="2238"/>
    <cellStyle name="Total 2 4 2 6 2 2 2 2" xfId="3982"/>
    <cellStyle name="Total 2 4 2 6 2 2 2 3" xfId="3342"/>
    <cellStyle name="Total 2 4 2 6 2 2 3" xfId="2702"/>
    <cellStyle name="Total 2 4 2 6 2 3" xfId="1043"/>
    <cellStyle name="Total 2 4 2 6 2 3 2" xfId="3535"/>
    <cellStyle name="Total 2 4 2 6 2 3 3" xfId="2895"/>
    <cellStyle name="Total 2 4 2 6 2 4" xfId="1745"/>
    <cellStyle name="Total 2 4 2 6 2_Funded Places" xfId="1450"/>
    <cellStyle name="Total 2 4 2 6 3" xfId="602"/>
    <cellStyle name="Total 2 4 2 6 3 2" xfId="2237"/>
    <cellStyle name="Total 2 4 2 6 3 2 2" xfId="3981"/>
    <cellStyle name="Total 2 4 2 6 3 2 3" xfId="3341"/>
    <cellStyle name="Total 2 4 2 6 3 3" xfId="2701"/>
    <cellStyle name="Total 2 4 2 6 4" xfId="1495"/>
    <cellStyle name="Total 2 4 2 6_Funded Places" xfId="1449"/>
    <cellStyle name="Total 2 4 2 7" xfId="252"/>
    <cellStyle name="Total 2 4 2 7 2" xfId="604"/>
    <cellStyle name="Total 2 4 2 7 2 2" xfId="855"/>
    <cellStyle name="Total 2 4 2 7 2 2 2" xfId="2240"/>
    <cellStyle name="Total 2 4 2 7 2 2 2 2" xfId="3984"/>
    <cellStyle name="Total 2 4 2 7 2 2 2 3" xfId="3344"/>
    <cellStyle name="Total 2 4 2 7 2 2 3" xfId="2704"/>
    <cellStyle name="Total 2 4 2 7 2 3" xfId="1067"/>
    <cellStyle name="Total 2 4 2 7 2 3 2" xfId="3559"/>
    <cellStyle name="Total 2 4 2 7 2 3 3" xfId="2919"/>
    <cellStyle name="Total 2 4 2 7 2 4" xfId="1766"/>
    <cellStyle name="Total 2 4 2 7 2_Funded Places" xfId="1452"/>
    <cellStyle name="Total 2 4 2 7 3" xfId="854"/>
    <cellStyle name="Total 2 4 2 7 3 2" xfId="2239"/>
    <cellStyle name="Total 2 4 2 7 3 2 2" xfId="3983"/>
    <cellStyle name="Total 2 4 2 7 3 2 3" xfId="3343"/>
    <cellStyle name="Total 2 4 2 7 3 3" xfId="2703"/>
    <cellStyle name="Total 2 4 2 7 4" xfId="2566"/>
    <cellStyle name="Total 2 4 2 7_Funded Places" xfId="1451"/>
    <cellStyle name="Total 2 4 2 8" xfId="605"/>
    <cellStyle name="Total 2 4 2 8 2" xfId="856"/>
    <cellStyle name="Total 2 4 2 8 2 2" xfId="2241"/>
    <cellStyle name="Total 2 4 2 8 2 2 2" xfId="3985"/>
    <cellStyle name="Total 2 4 2 8 2 2 3" xfId="3345"/>
    <cellStyle name="Total 2 4 2 8 2 3" xfId="2705"/>
    <cellStyle name="Total 2 4 2 8 3" xfId="1594"/>
    <cellStyle name="Total 2 4 2 8 3 2" xfId="3599"/>
    <cellStyle name="Total 2 4 2 8 3 3" xfId="2959"/>
    <cellStyle name="Total 2 4 2 8 4" xfId="2597"/>
    <cellStyle name="Total 2 4 2 8_Funded Places" xfId="1453"/>
    <cellStyle name="Total 2 4 2 9" xfId="606"/>
    <cellStyle name="Total 2 4 2 9 2" xfId="857"/>
    <cellStyle name="Total 2 4 2 9 2 2" xfId="2242"/>
    <cellStyle name="Total 2 4 2 9 2 2 2" xfId="3986"/>
    <cellStyle name="Total 2 4 2 9 2 2 3" xfId="3346"/>
    <cellStyle name="Total 2 4 2 9 2 3" xfId="2706"/>
    <cellStyle name="Total 2 4 2 9 3" xfId="923"/>
    <cellStyle name="Total 2 4 2 9 3 2" xfId="3415"/>
    <cellStyle name="Total 2 4 2 9 3 3" xfId="2775"/>
    <cellStyle name="Total 2 4 2 9 4" xfId="2344"/>
    <cellStyle name="Total 2 4 2 9_Funded Places" xfId="1454"/>
    <cellStyle name="Total 2 4 2_Funded Places" xfId="1440"/>
    <cellStyle name="Total 2 4 3" xfId="607"/>
    <cellStyle name="Total 2 4 3 2" xfId="858"/>
    <cellStyle name="Total 2 4 3 2 2" xfId="2243"/>
    <cellStyle name="Total 2 4 3 2 2 2" xfId="3987"/>
    <cellStyle name="Total 2 4 3 2 2 3" xfId="3347"/>
    <cellStyle name="Total 2 4 3 2 3" xfId="2707"/>
    <cellStyle name="Total 2 4 3 3" xfId="1570"/>
    <cellStyle name="Total 2 4 3 3 2" xfId="3575"/>
    <cellStyle name="Total 2 4 3 3 3" xfId="2935"/>
    <cellStyle name="Total 2 4 3 4" xfId="1719"/>
    <cellStyle name="Total 2 4 3_Funded Places" xfId="1455"/>
    <cellStyle name="Total 2 4 4" xfId="847"/>
    <cellStyle name="Total 2 4 4 2" xfId="2227"/>
    <cellStyle name="Total 2 4 4 2 2" xfId="3971"/>
    <cellStyle name="Total 2 4 4 2 3" xfId="3331"/>
    <cellStyle name="Total 2 4 4 3" xfId="1485"/>
    <cellStyle name="Total 2 4 5" xfId="883"/>
    <cellStyle name="Total 2 4 5 2" xfId="3375"/>
    <cellStyle name="Total 2 4 5 3" xfId="2735"/>
    <cellStyle name="Total 2 4 6" xfId="1474"/>
    <cellStyle name="Total 2 4_Funded Places" xfId="1439"/>
    <cellStyle name="Total 2 5" xfId="102"/>
    <cellStyle name="Total 2 5 10" xfId="859"/>
    <cellStyle name="Total 2 5 10 2" xfId="2244"/>
    <cellStyle name="Total 2 5 10 2 2" xfId="3988"/>
    <cellStyle name="Total 2 5 10 2 3" xfId="3348"/>
    <cellStyle name="Total 2 5 10 3" xfId="2708"/>
    <cellStyle name="Total 2 5 11" xfId="1542"/>
    <cellStyle name="Total 2 5 2" xfId="126"/>
    <cellStyle name="Total 2 5 2 2" xfId="609"/>
    <cellStyle name="Total 2 5 2 2 2" xfId="860"/>
    <cellStyle name="Total 2 5 2 2 2 2" xfId="2246"/>
    <cellStyle name="Total 2 5 2 2 2 2 2" xfId="3990"/>
    <cellStyle name="Total 2 5 2 2 2 2 3" xfId="3350"/>
    <cellStyle name="Total 2 5 2 2 2 3" xfId="2710"/>
    <cellStyle name="Total 2 5 2 2 3" xfId="942"/>
    <cellStyle name="Total 2 5 2 2 3 2" xfId="3434"/>
    <cellStyle name="Total 2 5 2 2 3 3" xfId="2794"/>
    <cellStyle name="Total 2 5 2 2 4" xfId="2348"/>
    <cellStyle name="Total 2 5 2 2_Funded Places" xfId="1458"/>
    <cellStyle name="Total 2 5 2 3" xfId="608"/>
    <cellStyle name="Total 2 5 2 3 2" xfId="2245"/>
    <cellStyle name="Total 2 5 2 3 2 2" xfId="3989"/>
    <cellStyle name="Total 2 5 2 3 2 3" xfId="3349"/>
    <cellStyle name="Total 2 5 2 3 3" xfId="2709"/>
    <cellStyle name="Total 2 5 2 4" xfId="2298"/>
    <cellStyle name="Total 2 5 2_Funded Places" xfId="1457"/>
    <cellStyle name="Total 2 5 3" xfId="151"/>
    <cellStyle name="Total 2 5 3 2" xfId="611"/>
    <cellStyle name="Total 2 5 3 2 2" xfId="861"/>
    <cellStyle name="Total 2 5 3 2 2 2" xfId="2248"/>
    <cellStyle name="Total 2 5 3 2 2 2 2" xfId="3992"/>
    <cellStyle name="Total 2 5 3 2 2 2 3" xfId="3352"/>
    <cellStyle name="Total 2 5 3 2 2 3" xfId="2712"/>
    <cellStyle name="Total 2 5 3 2 3" xfId="966"/>
    <cellStyle name="Total 2 5 3 2 3 2" xfId="3458"/>
    <cellStyle name="Total 2 5 3 2 3 3" xfId="2818"/>
    <cellStyle name="Total 2 5 3 2 4" xfId="2481"/>
    <cellStyle name="Total 2 5 3 2_Funded Places" xfId="1460"/>
    <cellStyle name="Total 2 5 3 3" xfId="610"/>
    <cellStyle name="Total 2 5 3 3 2" xfId="2247"/>
    <cellStyle name="Total 2 5 3 3 2 2" xfId="3991"/>
    <cellStyle name="Total 2 5 3 3 2 3" xfId="3351"/>
    <cellStyle name="Total 2 5 3 3 3" xfId="2711"/>
    <cellStyle name="Total 2 5 3 4" xfId="2536"/>
    <cellStyle name="Total 2 5 3_Funded Places" xfId="1459"/>
    <cellStyle name="Total 2 5 4" xfId="175"/>
    <cellStyle name="Total 2 5 4 2" xfId="613"/>
    <cellStyle name="Total 2 5 4 2 2" xfId="862"/>
    <cellStyle name="Total 2 5 4 2 2 2" xfId="2250"/>
    <cellStyle name="Total 2 5 4 2 2 2 2" xfId="3994"/>
    <cellStyle name="Total 2 5 4 2 2 2 3" xfId="3354"/>
    <cellStyle name="Total 2 5 4 2 2 3" xfId="2714"/>
    <cellStyle name="Total 2 5 4 2 3" xfId="990"/>
    <cellStyle name="Total 2 5 4 2 3 2" xfId="3482"/>
    <cellStyle name="Total 2 5 4 2 3 3" xfId="2842"/>
    <cellStyle name="Total 2 5 4 2 4" xfId="2297"/>
    <cellStyle name="Total 2 5 4 2_Funded Places" xfId="1462"/>
    <cellStyle name="Total 2 5 4 3" xfId="612"/>
    <cellStyle name="Total 2 5 4 3 2" xfId="2249"/>
    <cellStyle name="Total 2 5 4 3 2 2" xfId="3993"/>
    <cellStyle name="Total 2 5 4 3 2 3" xfId="3353"/>
    <cellStyle name="Total 2 5 4 3 3" xfId="2713"/>
    <cellStyle name="Total 2 5 4 4" xfId="2355"/>
    <cellStyle name="Total 2 5 4_Funded Places" xfId="1461"/>
    <cellStyle name="Total 2 5 5" xfId="199"/>
    <cellStyle name="Total 2 5 5 2" xfId="615"/>
    <cellStyle name="Total 2 5 5 2 2" xfId="863"/>
    <cellStyle name="Total 2 5 5 2 2 2" xfId="2252"/>
    <cellStyle name="Total 2 5 5 2 2 2 2" xfId="3996"/>
    <cellStyle name="Total 2 5 5 2 2 2 3" xfId="3356"/>
    <cellStyle name="Total 2 5 5 2 2 3" xfId="2716"/>
    <cellStyle name="Total 2 5 5 2 3" xfId="1014"/>
    <cellStyle name="Total 2 5 5 2 3 2" xfId="3506"/>
    <cellStyle name="Total 2 5 5 2 3 3" xfId="2866"/>
    <cellStyle name="Total 2 5 5 2 4" xfId="1491"/>
    <cellStyle name="Total 2 5 5 2_Funded Places" xfId="1464"/>
    <cellStyle name="Total 2 5 5 3" xfId="614"/>
    <cellStyle name="Total 2 5 5 3 2" xfId="2251"/>
    <cellStyle name="Total 2 5 5 3 2 2" xfId="3995"/>
    <cellStyle name="Total 2 5 5 3 2 3" xfId="3355"/>
    <cellStyle name="Total 2 5 5 3 3" xfId="2715"/>
    <cellStyle name="Total 2 5 5 4" xfId="1788"/>
    <cellStyle name="Total 2 5 5_Funded Places" xfId="1463"/>
    <cellStyle name="Total 2 5 6" xfId="223"/>
    <cellStyle name="Total 2 5 6 2" xfId="617"/>
    <cellStyle name="Total 2 5 6 2 2" xfId="864"/>
    <cellStyle name="Total 2 5 6 2 2 2" xfId="2254"/>
    <cellStyle name="Total 2 5 6 2 2 2 2" xfId="3998"/>
    <cellStyle name="Total 2 5 6 2 2 2 3" xfId="3358"/>
    <cellStyle name="Total 2 5 6 2 2 3" xfId="2718"/>
    <cellStyle name="Total 2 5 6 2 3" xfId="1038"/>
    <cellStyle name="Total 2 5 6 2 3 2" xfId="3530"/>
    <cellStyle name="Total 2 5 6 2 3 3" xfId="2890"/>
    <cellStyle name="Total 2 5 6 2 4" xfId="2281"/>
    <cellStyle name="Total 2 5 6 2_Funded Places" xfId="1466"/>
    <cellStyle name="Total 2 5 6 3" xfId="616"/>
    <cellStyle name="Total 2 5 6 3 2" xfId="2253"/>
    <cellStyle name="Total 2 5 6 3 2 2" xfId="3997"/>
    <cellStyle name="Total 2 5 6 3 2 3" xfId="3357"/>
    <cellStyle name="Total 2 5 6 3 3" xfId="2717"/>
    <cellStyle name="Total 2 5 6 4" xfId="2390"/>
    <cellStyle name="Total 2 5 6_Funded Places" xfId="1465"/>
    <cellStyle name="Total 2 5 7" xfId="247"/>
    <cellStyle name="Total 2 5 7 2" xfId="618"/>
    <cellStyle name="Total 2 5 7 2 2" xfId="866"/>
    <cellStyle name="Total 2 5 7 2 2 2" xfId="2256"/>
    <cellStyle name="Total 2 5 7 2 2 2 2" xfId="4000"/>
    <cellStyle name="Total 2 5 7 2 2 2 3" xfId="3360"/>
    <cellStyle name="Total 2 5 7 2 2 3" xfId="2720"/>
    <cellStyle name="Total 2 5 7 2 3" xfId="1062"/>
    <cellStyle name="Total 2 5 7 2 3 2" xfId="3554"/>
    <cellStyle name="Total 2 5 7 2 3 3" xfId="2914"/>
    <cellStyle name="Total 2 5 7 2 4" xfId="2369"/>
    <cellStyle name="Total 2 5 7 2_Funded Places" xfId="1468"/>
    <cellStyle name="Total 2 5 7 3" xfId="865"/>
    <cellStyle name="Total 2 5 7 3 2" xfId="2255"/>
    <cellStyle name="Total 2 5 7 3 2 2" xfId="3999"/>
    <cellStyle name="Total 2 5 7 3 2 3" xfId="3359"/>
    <cellStyle name="Total 2 5 7 3 3" xfId="2719"/>
    <cellStyle name="Total 2 5 7 4" xfId="1521"/>
    <cellStyle name="Total 2 5 7_Funded Places" xfId="1467"/>
    <cellStyle name="Total 2 5 8" xfId="619"/>
    <cellStyle name="Total 2 5 8 2" xfId="867"/>
    <cellStyle name="Total 2 5 8 2 2" xfId="2257"/>
    <cellStyle name="Total 2 5 8 2 2 2" xfId="4001"/>
    <cellStyle name="Total 2 5 8 2 2 3" xfId="3361"/>
    <cellStyle name="Total 2 5 8 2 3" xfId="2721"/>
    <cellStyle name="Total 2 5 8 3" xfId="1589"/>
    <cellStyle name="Total 2 5 8 3 2" xfId="3594"/>
    <cellStyle name="Total 2 5 8 3 3" xfId="2954"/>
    <cellStyle name="Total 2 5 8 4" xfId="2679"/>
    <cellStyle name="Total 2 5 8_Funded Places" xfId="1469"/>
    <cellStyle name="Total 2 5 9" xfId="620"/>
    <cellStyle name="Total 2 5 9 2" xfId="868"/>
    <cellStyle name="Total 2 5 9 2 2" xfId="2258"/>
    <cellStyle name="Total 2 5 9 2 2 2" xfId="4002"/>
    <cellStyle name="Total 2 5 9 2 2 3" xfId="3362"/>
    <cellStyle name="Total 2 5 9 2 3" xfId="2722"/>
    <cellStyle name="Total 2 5 9 3" xfId="918"/>
    <cellStyle name="Total 2 5 9 3 2" xfId="3410"/>
    <cellStyle name="Total 2 5 9 3 3" xfId="2770"/>
    <cellStyle name="Total 2 5 9 4" xfId="2359"/>
    <cellStyle name="Total 2 5 9_Funded Places" xfId="1470"/>
    <cellStyle name="Total 2 5_Funded Places" xfId="1456"/>
    <cellStyle name="Total 2 6" xfId="621"/>
    <cellStyle name="Total 2 6 2" xfId="869"/>
    <cellStyle name="Total 2 6 2 2" xfId="2259"/>
    <cellStyle name="Total 2 6 2 2 2" xfId="4003"/>
    <cellStyle name="Total 2 6 2 2 3" xfId="3363"/>
    <cellStyle name="Total 2 6 2 3" xfId="2723"/>
    <cellStyle name="Total 2 6 3" xfId="1565"/>
    <cellStyle name="Total 2 6 3 2" xfId="3570"/>
    <cellStyle name="Total 2 6 3 3" xfId="2930"/>
    <cellStyle name="Total 2 6 4" xfId="1499"/>
    <cellStyle name="Total 2 6_Funded Places" xfId="1471"/>
    <cellStyle name="Total 2 7" xfId="796"/>
    <cellStyle name="Total 2 7 2" xfId="2156"/>
    <cellStyle name="Total 2 7 2 2" xfId="3900"/>
    <cellStyle name="Total 2 7 2 3" xfId="3260"/>
    <cellStyle name="Total 2 7 3" xfId="1753"/>
    <cellStyle name="Total 2 8" xfId="876"/>
    <cellStyle name="Total 2 8 2" xfId="3368"/>
    <cellStyle name="Total 2 8 3" xfId="2728"/>
    <cellStyle name="Total 2 9" xfId="2262"/>
    <cellStyle name="Total 2_Funded Places" xfId="1368"/>
    <cellStyle name="Warning Text 2" xfId="80"/>
    <cellStyle name="whole number" xfId="81"/>
    <cellStyle name="whole number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190500</xdr:rowOff>
    </xdr:from>
    <xdr:to>
      <xdr:col>2</xdr:col>
      <xdr:colOff>638175</xdr:colOff>
      <xdr:row>31</xdr:row>
      <xdr:rowOff>47625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305175"/>
          <a:ext cx="2238375" cy="2943225"/>
        </a:xfrm>
        <a:prstGeom prst="rect">
          <a:avLst/>
        </a:prstGeom>
        <a:noFill/>
      </xdr:spPr>
    </xdr:pic>
    <xdr:clientData/>
  </xdr:twoCellAnchor>
  <xdr:oneCellAnchor>
    <xdr:from>
      <xdr:col>3</xdr:col>
      <xdr:colOff>0</xdr:colOff>
      <xdr:row>3</xdr:row>
      <xdr:rowOff>0</xdr:rowOff>
    </xdr:from>
    <xdr:ext cx="13049250" cy="9020177"/>
    <xdr:sp macro="" textlink="">
      <xdr:nvSpPr>
        <xdr:cNvPr id="4" name="TextBox 3"/>
        <xdr:cNvSpPr txBox="1"/>
      </xdr:nvSpPr>
      <xdr:spPr>
        <a:xfrm>
          <a:off x="2324100" y="647700"/>
          <a:ext cx="13049250" cy="902017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400" b="1" u="none">
              <a:solidFill>
                <a:sysClr val="windowText" lastClr="000000"/>
              </a:solidFill>
              <a:effectLst/>
              <a:latin typeface="+mn-lt"/>
              <a:ea typeface="+mn-ea"/>
              <a:cs typeface="+mn-cs"/>
            </a:rPr>
            <a:t>Data sources</a:t>
          </a:r>
          <a:endParaRPr lang="en-GB" sz="1400" b="0" u="none">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50"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Early Learning and Childcare Statistics 2017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Staff Vacancies in Care Services 2017</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Scottish Social Services Council: 2017</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Workforce Data report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National</a:t>
          </a:r>
          <a:r>
            <a:rPr lang="en-GB" sz="1150" b="1" baseline="0">
              <a:solidFill>
                <a:schemeClr val="tx2"/>
              </a:solidFill>
              <a:effectLst/>
              <a:latin typeface="+mn-lt"/>
              <a:ea typeface="+mn-ea"/>
              <a:cs typeface="+mn-cs"/>
            </a:rPr>
            <a:t> Records of Scotland: Population Projections (2016-based) </a:t>
          </a:r>
          <a:endParaRPr lang="en-GB" sz="1150">
            <a:solidFill>
              <a:schemeClr val="tx2"/>
            </a:solidFill>
            <a:effectLst/>
          </a:endParaRPr>
        </a:p>
        <a:p>
          <a:r>
            <a:rPr lang="en-GB" sz="1400" b="1">
              <a:solidFill>
                <a:sysClr val="windowText" lastClr="000000"/>
              </a:solidFill>
              <a:effectLst/>
              <a:latin typeface="+mn-lt"/>
              <a:ea typeface="+mn-ea"/>
              <a:cs typeface="+mn-cs"/>
            </a:rPr>
            <a:t> </a:t>
          </a:r>
        </a:p>
        <a:p>
          <a:r>
            <a:rPr lang="en-GB" sz="1400" b="1" u="none">
              <a:solidFill>
                <a:sysClr val="windowText" lastClr="000000"/>
              </a:solidFill>
              <a:effectLst/>
              <a:latin typeface="+mn-lt"/>
              <a:ea typeface="+mn-ea"/>
              <a:cs typeface="+mn-cs"/>
            </a:rPr>
            <a:t>Service</a:t>
          </a:r>
          <a:r>
            <a:rPr lang="en-GB" sz="1400" b="1" u="none" baseline="0">
              <a:solidFill>
                <a:sysClr val="windowText" lastClr="000000"/>
              </a:solidFill>
              <a:effectLst/>
              <a:latin typeface="+mn-lt"/>
              <a:ea typeface="+mn-ea"/>
              <a:cs typeface="+mn-cs"/>
            </a:rPr>
            <a:t> types and age ranges</a:t>
          </a:r>
          <a:endParaRPr lang="en-GB" sz="1400" b="1" u="none">
            <a:solidFill>
              <a:sysClr val="windowText" lastClr="000000"/>
            </a:solidFill>
            <a:effectLst/>
            <a:latin typeface="+mn-lt"/>
            <a:ea typeface="+mn-ea"/>
            <a:cs typeface="+mn-cs"/>
          </a:endParaRPr>
        </a:p>
        <a:p>
          <a:r>
            <a:rPr lang="en-GB" sz="1150" b="1" u="none">
              <a:solidFill>
                <a:schemeClr val="tx2"/>
              </a:solidFill>
              <a:effectLst/>
              <a:latin typeface="+mn-lt"/>
              <a:ea typeface="+mn-ea"/>
              <a:cs typeface="+mn-cs"/>
            </a:rPr>
            <a:t>The type of service (nursery,</a:t>
          </a:r>
          <a:r>
            <a:rPr lang="en-GB" sz="1150" b="1" u="none" baseline="0">
              <a:solidFill>
                <a:schemeClr val="tx2"/>
              </a:solidFill>
              <a:effectLst/>
              <a:latin typeface="+mn-lt"/>
              <a:ea typeface="+mn-ea"/>
              <a:cs typeface="+mn-cs"/>
            </a:rPr>
            <a:t> creche, etc) is as defined in the 2017 annual return - with some quality checks undertaken. </a:t>
          </a:r>
        </a:p>
        <a:p>
          <a:endParaRPr lang="en-GB" sz="1150" b="1" u="none" baseline="0">
            <a:solidFill>
              <a:schemeClr val="tx2"/>
            </a:solidFill>
            <a:effectLst/>
            <a:latin typeface="+mn-lt"/>
            <a:ea typeface="+mn-ea"/>
            <a:cs typeface="+mn-cs"/>
          </a:endParaRPr>
        </a:p>
        <a:p>
          <a:r>
            <a:rPr lang="en-GB" sz="1150" b="1" u="none">
              <a:solidFill>
                <a:schemeClr val="tx2"/>
              </a:solidFill>
              <a:effectLst/>
              <a:latin typeface="+mn-lt"/>
              <a:ea typeface="+mn-ea"/>
              <a:cs typeface="+mn-cs"/>
            </a:rPr>
            <a:t>This profile focusses on services that provide early learning and childcare -</a:t>
          </a:r>
          <a:r>
            <a:rPr lang="en-GB" sz="1150" b="1" u="none" baseline="0">
              <a:solidFill>
                <a:schemeClr val="tx2"/>
              </a:solidFill>
              <a:effectLst/>
              <a:latin typeface="+mn-lt"/>
              <a:ea typeface="+mn-ea"/>
              <a:cs typeface="+mn-cs"/>
            </a:rPr>
            <a:t> c</a:t>
          </a:r>
          <a:r>
            <a:rPr lang="en-GB" sz="1150" b="1" u="none">
              <a:solidFill>
                <a:schemeClr val="tx2"/>
              </a:solidFill>
              <a:effectLst/>
              <a:latin typeface="+mn-lt"/>
              <a:ea typeface="+mn-ea"/>
              <a:cs typeface="+mn-cs"/>
            </a:rPr>
            <a:t>hildren and family centres, nurseries and playgroups,</a:t>
          </a:r>
          <a:r>
            <a:rPr lang="en-GB" sz="1150" b="1" u="none" baseline="0">
              <a:solidFill>
                <a:schemeClr val="tx2"/>
              </a:solidFill>
              <a:effectLst/>
              <a:latin typeface="+mn-lt"/>
              <a:ea typeface="+mn-ea"/>
              <a:cs typeface="+mn-cs"/>
            </a:rPr>
            <a:t> furthermore </a:t>
          </a:r>
          <a:r>
            <a:rPr lang="en-GB" sz="1150"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50" b="1" u="none">
              <a:solidFill>
                <a:schemeClr val="tx2"/>
              </a:solidFill>
              <a:effectLst/>
              <a:latin typeface="+mn-lt"/>
              <a:ea typeface="+mn-ea"/>
              <a:cs typeface="+mn-cs"/>
            </a:rPr>
            <a:t>the Early Learning and Childcare Statistics</a:t>
          </a:r>
          <a:r>
            <a:rPr lang="en-GB" sz="1150" b="1" u="none" baseline="0">
              <a:solidFill>
                <a:schemeClr val="tx2"/>
              </a:solidFill>
              <a:effectLst/>
              <a:latin typeface="+mn-lt"/>
              <a:ea typeface="+mn-ea"/>
              <a:cs typeface="+mn-cs"/>
            </a:rPr>
            <a:t> 2017 </a:t>
          </a:r>
          <a:r>
            <a:rPr lang="en-GB" sz="1150" b="1" u="none">
              <a:solidFill>
                <a:schemeClr val="tx2"/>
              </a:solidFill>
              <a:effectLst/>
              <a:latin typeface="+mn-lt"/>
              <a:ea typeface="+mn-ea"/>
              <a:cs typeface="+mn-cs"/>
            </a:rPr>
            <a:t>also provides information on out of school care, holiday playschemes but not </a:t>
          </a:r>
          <a:r>
            <a:rPr lang="en-GB" sz="1150" b="1" u="none" baseline="0">
              <a:solidFill>
                <a:schemeClr val="tx2"/>
              </a:solidFill>
              <a:effectLst/>
              <a:latin typeface="+mn-lt"/>
              <a:ea typeface="+mn-ea"/>
              <a:cs typeface="+mn-cs"/>
            </a:rPr>
            <a:t>creche services as they predominantly provide a drop-in service. This profile does not provide information on childminders due to inadequate data. </a:t>
          </a:r>
          <a:endParaRPr lang="en-GB" sz="1150" b="1" u="none">
            <a:solidFill>
              <a:schemeClr val="tx2"/>
            </a:solidFill>
            <a:effectLst/>
          </a:endParaRPr>
        </a:p>
        <a:p>
          <a:pPr rtl="0" eaLnBrk="1" fontAlgn="auto" latinLnBrk="0" hangingPunct="1"/>
          <a:endParaRPr lang="en-GB" sz="1150" b="1" u="none">
            <a:solidFill>
              <a:schemeClr val="tx2"/>
            </a:solidFill>
            <a:effectLst/>
            <a:latin typeface="+mn-lt"/>
            <a:ea typeface="+mn-ea"/>
            <a:cs typeface="+mn-cs"/>
          </a:endParaRPr>
        </a:p>
        <a:p>
          <a:pPr rtl="0" eaLnBrk="1" fontAlgn="auto" latinLnBrk="0" hangingPunct="1"/>
          <a:r>
            <a:rPr lang="en-GB" sz="1150" b="1" u="none">
              <a:solidFill>
                <a:schemeClr val="tx2"/>
              </a:solidFill>
              <a:effectLst/>
              <a:latin typeface="+mn-lt"/>
              <a:ea typeface="+mn-ea"/>
              <a:cs typeface="+mn-cs"/>
            </a:rPr>
            <a:t>The focus of the age range</a:t>
          </a:r>
          <a:r>
            <a:rPr lang="en-GB" sz="1150" b="1" u="none" baseline="0">
              <a:solidFill>
                <a:schemeClr val="tx2"/>
              </a:solidFill>
              <a:effectLst/>
              <a:latin typeface="+mn-lt"/>
              <a:ea typeface="+mn-ea"/>
              <a:cs typeface="+mn-cs"/>
            </a:rPr>
            <a:t> for provision is children aged 0-5, however p</a:t>
          </a:r>
          <a:r>
            <a:rPr lang="en-GB" sz="1150"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50" b="1" u="none">
            <a:solidFill>
              <a:schemeClr val="tx2"/>
            </a:solidFill>
            <a:effectLst/>
          </a:endParaRPr>
        </a:p>
        <a:p>
          <a:r>
            <a:rPr lang="en-GB" sz="1150" b="1" u="none">
              <a:solidFill>
                <a:schemeClr val="tx2"/>
              </a:solidFill>
              <a:effectLst/>
              <a:latin typeface="+mn-lt"/>
              <a:ea typeface="+mn-ea"/>
              <a:cs typeface="+mn-cs"/>
            </a:rPr>
            <a:t> </a:t>
          </a:r>
          <a:endParaRPr lang="en-GB" sz="1150" b="1" u="none">
            <a:solidFill>
              <a:schemeClr val="tx2"/>
            </a:solidFill>
            <a:effectLst/>
          </a:endParaRPr>
        </a:p>
        <a:p>
          <a:r>
            <a:rPr lang="en-GB" sz="1150" b="1" u="none">
              <a:solidFill>
                <a:schemeClr val="tx2"/>
              </a:solidFill>
              <a:effectLst/>
              <a:latin typeface="+mn-lt"/>
              <a:ea typeface="+mn-ea"/>
              <a:cs typeface="+mn-cs"/>
            </a:rPr>
            <a:t>In the 2016 annual return data collection, the service categories were slightly amended to remove the category of 'no single service type'. </a:t>
          </a:r>
          <a:r>
            <a:rPr lang="en-GB" sz="1150" b="1" i="0" u="none" baseline="0">
              <a:solidFill>
                <a:schemeClr val="tx2"/>
              </a:solidFill>
              <a:effectLst/>
              <a:latin typeface="+mn-lt"/>
              <a:ea typeface="+mn-ea"/>
              <a:cs typeface="+mn-cs"/>
            </a:rPr>
            <a:t>Any service previously classed as ‘no single service type’ in 2015 has now been changed to reflect the category recorded in 2016.</a:t>
          </a:r>
          <a:endParaRPr lang="en-GB" sz="1150" b="1" u="none">
            <a:solidFill>
              <a:schemeClr val="tx2"/>
            </a:solidFill>
            <a:effectLst/>
          </a:endParaRPr>
        </a:p>
        <a:p>
          <a:endParaRPr lang="en-GB" sz="1150" b="1" u="none">
            <a:solidFill>
              <a:schemeClr val="tx2"/>
            </a:solidFill>
            <a:effectLst/>
          </a:endParaRPr>
        </a:p>
        <a:p>
          <a:r>
            <a:rPr lang="en-GB" sz="1400" b="1" u="none" baseline="0">
              <a:solidFill>
                <a:sysClr val="windowText" lastClr="000000"/>
              </a:solidFill>
              <a:effectLst/>
              <a:latin typeface="+mn-lt"/>
              <a:ea typeface="+mn-ea"/>
              <a:cs typeface="+mn-cs"/>
            </a:rPr>
            <a:t>Whole-time equivalent figures</a:t>
          </a:r>
          <a:endParaRPr lang="en-GB" sz="1400" b="1" u="none">
            <a:solidFill>
              <a:sysClr val="windowText" lastClr="000000"/>
            </a:solidFill>
            <a:effectLst/>
          </a:endParaRPr>
        </a:p>
        <a:p>
          <a:r>
            <a:rPr lang="en-GB" sz="1150" b="1" u="none" baseline="0">
              <a:solidFill>
                <a:schemeClr val="tx2"/>
              </a:solidFill>
              <a:effectLst/>
              <a:latin typeface="+mn-lt"/>
              <a:ea typeface="+mn-ea"/>
              <a:cs typeface="+mn-cs"/>
            </a:rPr>
            <a:t>WTE figures are from the service list and 2017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50" b="1" u="none" baseline="0">
            <a:solidFill>
              <a:schemeClr val="tx2"/>
            </a:solidFill>
            <a:effectLst/>
            <a:latin typeface="+mn-lt"/>
            <a:ea typeface="+mn-ea"/>
            <a:cs typeface="+mn-cs"/>
          </a:endParaRPr>
        </a:p>
        <a:p>
          <a:r>
            <a:rPr lang="en-GB" sz="1400" b="1" u="none" baseline="0">
              <a:solidFill>
                <a:sysClr val="windowText" lastClr="000000"/>
              </a:solidFill>
              <a:effectLst/>
              <a:latin typeface="+mn-lt"/>
              <a:ea typeface="+mn-ea"/>
              <a:cs typeface="+mn-cs"/>
            </a:rPr>
            <a:t>Staff vacancies</a:t>
          </a:r>
          <a:endParaRPr lang="en-GB" sz="1400" b="1" u="none">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u="none" baseline="0">
              <a:solidFill>
                <a:schemeClr val="tx2"/>
              </a:solidFill>
              <a:effectLst/>
              <a:latin typeface="+mn-lt"/>
              <a:ea typeface="+mn-ea"/>
              <a:cs typeface="+mn-cs"/>
            </a:rPr>
            <a:t>As no imputation was undertaken for missing vacancy data, information on staff vacancies is based </a:t>
          </a:r>
          <a:r>
            <a:rPr lang="en-GB" sz="1150" b="1" i="0" u="sng" baseline="0">
              <a:solidFill>
                <a:schemeClr val="tx2"/>
              </a:solidFill>
              <a:effectLst/>
              <a:latin typeface="+mn-lt"/>
              <a:ea typeface="+mn-ea"/>
              <a:cs typeface="+mn-cs"/>
            </a:rPr>
            <a:t>only</a:t>
          </a:r>
          <a:r>
            <a:rPr lang="en-GB" sz="1150" b="1" i="0" u="none" baseline="0">
              <a:solidFill>
                <a:schemeClr val="tx2"/>
              </a:solidFill>
              <a:effectLst/>
              <a:latin typeface="+mn-lt"/>
              <a:ea typeface="+mn-ea"/>
              <a:cs typeface="+mn-cs"/>
            </a:rPr>
            <a:t> on those active services that submitted an annual return and whose answers were applicable for the questions, therefore the number of services shown may be slightly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50" b="1" u="none">
            <a:solidFill>
              <a:schemeClr val="tx2"/>
            </a:solidFill>
            <a:effectLst/>
          </a:endParaRPr>
        </a:p>
        <a:p>
          <a:pPr rtl="0" eaLnBrk="1" fontAlgn="auto" latinLnBrk="0" hangingPunct="1"/>
          <a:r>
            <a:rPr lang="en-GB" sz="1150" b="1" i="0" u="none" baseline="0">
              <a:solidFill>
                <a:schemeClr val="tx2"/>
              </a:solidFill>
              <a:effectLst/>
              <a:latin typeface="+mn-lt"/>
              <a:ea typeface="+mn-ea"/>
              <a:cs typeface="+mn-cs"/>
            </a:rPr>
            <a:t>Please note that these vacancies figures will not match the 2017 vacancies report as it includes cancelled services and this profile does not. </a:t>
          </a:r>
          <a:endParaRPr lang="en-GB" sz="1150" b="1" u="none">
            <a:solidFill>
              <a:schemeClr val="tx2"/>
            </a:solidFill>
            <a:effectLst/>
          </a:endParaRPr>
        </a:p>
        <a:p>
          <a:endParaRPr lang="en-GB" sz="1150" b="1" i="0" u="none" baseline="0">
            <a:solidFill>
              <a:schemeClr val="tx2"/>
            </a:solidFill>
            <a:effectLst/>
            <a:latin typeface="+mn-lt"/>
            <a:ea typeface="+mn-ea"/>
            <a:cs typeface="+mn-cs"/>
          </a:endParaRPr>
        </a:p>
        <a:p>
          <a:r>
            <a:rPr lang="en-GB" sz="1400" b="1" u="none">
              <a:solidFill>
                <a:sysClr val="windowText" lastClr="000000"/>
              </a:solidFill>
              <a:effectLst/>
              <a:latin typeface="+mn-lt"/>
              <a:ea typeface="+mn-ea"/>
              <a:cs typeface="+mn-cs"/>
            </a:rPr>
            <a:t>Profile information</a:t>
          </a:r>
          <a:endParaRPr lang="en-GB" sz="1400" b="1" u="none">
            <a:solidFill>
              <a:sysClr val="windowText" lastClr="000000"/>
            </a:solidFill>
            <a:effectLst/>
          </a:endParaRPr>
        </a:p>
        <a:p>
          <a:r>
            <a:rPr lang="en-GB" sz="1150" b="1" u="none">
              <a:solidFill>
                <a:schemeClr val="tx2"/>
              </a:solidFill>
              <a:effectLst/>
              <a:latin typeface="+mn-lt"/>
              <a:ea typeface="+mn-ea"/>
              <a:cs typeface="+mn-cs"/>
            </a:rPr>
            <a:t>The information in this </a:t>
          </a:r>
          <a:r>
            <a:rPr lang="en-GB" sz="1150" b="1">
              <a:solidFill>
                <a:schemeClr val="tx2"/>
              </a:solidFill>
              <a:effectLst/>
              <a:latin typeface="+mn-lt"/>
              <a:ea typeface="+mn-ea"/>
              <a:cs typeface="+mn-cs"/>
            </a:rPr>
            <a:t>profile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differs from the Early Learning and Childcare Statistics 2017 publication in that the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figures in the publication are rounded for a number of data items due to uncertainty in estimates</a:t>
          </a:r>
          <a:r>
            <a:rPr lang="en-GB" sz="1150" b="1" baseline="0">
              <a:solidFill>
                <a:schemeClr val="tx2"/>
              </a:solidFill>
              <a:effectLst/>
              <a:latin typeface="+mn-lt"/>
              <a:ea typeface="+mn-ea"/>
              <a:cs typeface="+mn-cs"/>
            </a:rPr>
            <a:t> whereas t</a:t>
          </a:r>
          <a:r>
            <a:rPr lang="en-GB" sz="1150"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50" b="1">
            <a:solidFill>
              <a:schemeClr val="tx2"/>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baseline="0">
              <a:solidFill>
                <a:schemeClr val="tx2"/>
              </a:solidFill>
              <a:effectLst/>
              <a:latin typeface="+mn-lt"/>
              <a:ea typeface="+mn-ea"/>
              <a:cs typeface="+mn-cs"/>
            </a:rPr>
            <a:t>Please note that, for some tables, totals may not add up exactly due to the effect of rounding errors.</a:t>
          </a:r>
          <a:endParaRPr lang="en-GB" sz="1150">
            <a:solidFill>
              <a:schemeClr val="tx2"/>
            </a:solidFill>
            <a:effectLst/>
          </a:endParaRPr>
        </a:p>
        <a:p>
          <a:endParaRPr lang="en-GB" sz="1150">
            <a:solidFill>
              <a:schemeClr val="tx2"/>
            </a:solidFill>
            <a:effectLst/>
          </a:endParaRPr>
        </a:p>
        <a:p>
          <a:pPr rtl="0" eaLnBrk="1" fontAlgn="auto" latinLnBrk="0" hangingPunct="1"/>
          <a:r>
            <a:rPr lang="en-GB" sz="1400" b="1" i="0" baseline="0">
              <a:solidFill>
                <a:schemeClr val="tx1"/>
              </a:solidFill>
              <a:effectLst/>
              <a:latin typeface="+mn-lt"/>
              <a:ea typeface="+mn-ea"/>
              <a:cs typeface="+mn-cs"/>
            </a:rPr>
            <a:t>Rate per place</a:t>
          </a:r>
          <a:endParaRPr lang="en-GB" sz="1400">
            <a:effectLst/>
          </a:endParaRPr>
        </a:p>
        <a:p>
          <a:pPr rtl="0" eaLnBrk="1" fontAlgn="auto" latinLnBrk="0" hangingPunct="1"/>
          <a:r>
            <a:rPr lang="en-GB" sz="1150"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 comparison can be measured against the rate per place in Scotland. </a:t>
          </a:r>
          <a:endParaRPr lang="en-GB" sz="1150">
            <a:solidFill>
              <a:schemeClr val="tx2"/>
            </a:solidFill>
            <a:effectLst/>
          </a:endParaRPr>
        </a:p>
        <a:p>
          <a:endParaRPr lang="en-GB" sz="1150">
            <a:solidFill>
              <a:schemeClr val="tx2"/>
            </a:solidFill>
            <a:effectLst/>
          </a:endParaRPr>
        </a:p>
        <a:p>
          <a:endParaRPr lang="en-GB" sz="1150" b="1" i="0" baseline="0">
            <a:solidFill>
              <a:schemeClr val="tx2"/>
            </a:solidFill>
            <a:effectLst/>
            <a:latin typeface="+mn-lt"/>
            <a:ea typeface="+mn-ea"/>
            <a:cs typeface="+mn-cs"/>
          </a:endParaRPr>
        </a:p>
      </xdr:txBody>
    </xdr:sp>
    <xdr:clientData/>
  </xdr:oneCellAnchor>
  <xdr:oneCellAnchor>
    <xdr:from>
      <xdr:col>0</xdr:col>
      <xdr:colOff>0</xdr:colOff>
      <xdr:row>32</xdr:row>
      <xdr:rowOff>0</xdr:rowOff>
    </xdr:from>
    <xdr:ext cx="2276475" cy="2095895"/>
    <xdr:sp macro="" textlink="">
      <xdr:nvSpPr>
        <xdr:cNvPr id="5" name="TextBox 4"/>
        <xdr:cNvSpPr txBox="1"/>
      </xdr:nvSpPr>
      <xdr:spPr>
        <a:xfrm>
          <a:off x="0" y="6391275"/>
          <a:ext cx="2276475" cy="209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en-GB" sz="900" b="0" i="0" u="none" strike="noStrike" baseline="0" smtClean="0">
              <a:solidFill>
                <a:schemeClr val="tx1"/>
              </a:solidFill>
              <a:latin typeface="+mn-lt"/>
              <a:ea typeface="+mn-ea"/>
              <a:cs typeface="+mn-cs"/>
            </a:rPr>
            <a:t>This map was created by TUBS and is granted permission to be copied, distributed and/or modified under the terms of the free GNU Free Documentation License (https://en.wikipedia.org/wiki/GNU_Free_Documentation_License), and licensed under the Attribution-Share Alike 3.0 Unsupported license (https://creativecommons.org/licenses/by-sa/3.0/deed.en) and can be found at https://commons.wikimedia.org/wiki/File:Scotland_location_map.svg. No changes have been made. </a:t>
          </a:r>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17</xdr:row>
      <xdr:rowOff>28576</xdr:rowOff>
    </xdr:from>
    <xdr:to>
      <xdr:col>7</xdr:col>
      <xdr:colOff>1296600</xdr:colOff>
      <xdr:row>33</xdr:row>
      <xdr:rowOff>20532</xdr:rowOff>
    </xdr:to>
    <xdr:pic>
      <xdr:nvPicPr>
        <xdr:cNvPr id="12" name="Picture 11"/>
        <xdr:cNvPicPr>
          <a:picLocks noChangeAspect="1"/>
        </xdr:cNvPicPr>
      </xdr:nvPicPr>
      <xdr:blipFill>
        <a:blip xmlns:r="http://schemas.openxmlformats.org/officeDocument/2006/relationships" r:embed="rId1"/>
        <a:stretch>
          <a:fillRect/>
        </a:stretch>
      </xdr:blipFill>
      <xdr:spPr>
        <a:xfrm>
          <a:off x="6591300" y="3543301"/>
          <a:ext cx="4878000" cy="3239981"/>
        </a:xfrm>
        <a:prstGeom prst="rect">
          <a:avLst/>
        </a:prstGeom>
      </xdr:spPr>
    </xdr:pic>
    <xdr:clientData/>
  </xdr:twoCellAnchor>
  <xdr:twoCellAnchor editAs="oneCell">
    <xdr:from>
      <xdr:col>0</xdr:col>
      <xdr:colOff>1</xdr:colOff>
      <xdr:row>35</xdr:row>
      <xdr:rowOff>1</xdr:rowOff>
    </xdr:from>
    <xdr:to>
      <xdr:col>2</xdr:col>
      <xdr:colOff>1229926</xdr:colOff>
      <xdr:row>51</xdr:row>
      <xdr:rowOff>182457</xdr:rowOff>
    </xdr:to>
    <xdr:pic>
      <xdr:nvPicPr>
        <xdr:cNvPr id="14" name="Picture 13"/>
        <xdr:cNvPicPr>
          <a:picLocks noChangeAspect="1"/>
        </xdr:cNvPicPr>
      </xdr:nvPicPr>
      <xdr:blipFill>
        <a:blip xmlns:r="http://schemas.openxmlformats.org/officeDocument/2006/relationships" r:embed="rId2"/>
        <a:stretch>
          <a:fillRect/>
        </a:stretch>
      </xdr:blipFill>
      <xdr:spPr>
        <a:xfrm>
          <a:off x="1" y="7153276"/>
          <a:ext cx="4878000" cy="3239981"/>
        </a:xfrm>
        <a:prstGeom prst="rect">
          <a:avLst/>
        </a:prstGeom>
      </xdr:spPr>
    </xdr:pic>
    <xdr:clientData/>
  </xdr:twoCellAnchor>
  <xdr:twoCellAnchor editAs="oneCell">
    <xdr:from>
      <xdr:col>0</xdr:col>
      <xdr:colOff>1</xdr:colOff>
      <xdr:row>55</xdr:row>
      <xdr:rowOff>0</xdr:rowOff>
    </xdr:from>
    <xdr:to>
      <xdr:col>2</xdr:col>
      <xdr:colOff>1229955</xdr:colOff>
      <xdr:row>72</xdr:row>
      <xdr:rowOff>1500</xdr:rowOff>
    </xdr:to>
    <xdr:pic>
      <xdr:nvPicPr>
        <xdr:cNvPr id="16" name="Picture 15"/>
        <xdr:cNvPicPr>
          <a:picLocks noChangeAspect="1"/>
        </xdr:cNvPicPr>
      </xdr:nvPicPr>
      <xdr:blipFill>
        <a:blip xmlns:r="http://schemas.openxmlformats.org/officeDocument/2006/relationships" r:embed="rId3"/>
        <a:stretch>
          <a:fillRect/>
        </a:stretch>
      </xdr:blipFill>
      <xdr:spPr>
        <a:xfrm>
          <a:off x="1" y="10982325"/>
          <a:ext cx="4878029" cy="3240000"/>
        </a:xfrm>
        <a:prstGeom prst="rect">
          <a:avLst/>
        </a:prstGeom>
      </xdr:spPr>
    </xdr:pic>
    <xdr:clientData/>
  </xdr:twoCellAnchor>
  <xdr:twoCellAnchor editAs="oneCell">
    <xdr:from>
      <xdr:col>3</xdr:col>
      <xdr:colOff>57151</xdr:colOff>
      <xdr:row>55</xdr:row>
      <xdr:rowOff>0</xdr:rowOff>
    </xdr:from>
    <xdr:to>
      <xdr:col>6</xdr:col>
      <xdr:colOff>1020405</xdr:colOff>
      <xdr:row>72</xdr:row>
      <xdr:rowOff>1500</xdr:rowOff>
    </xdr:to>
    <xdr:pic>
      <xdr:nvPicPr>
        <xdr:cNvPr id="18" name="Picture 17"/>
        <xdr:cNvPicPr>
          <a:picLocks noChangeAspect="1"/>
        </xdr:cNvPicPr>
      </xdr:nvPicPr>
      <xdr:blipFill>
        <a:blip xmlns:r="http://schemas.openxmlformats.org/officeDocument/2006/relationships" r:embed="rId4"/>
        <a:stretch>
          <a:fillRect/>
        </a:stretch>
      </xdr:blipFill>
      <xdr:spPr>
        <a:xfrm>
          <a:off x="5010151" y="10982325"/>
          <a:ext cx="4878029" cy="3240000"/>
        </a:xfrm>
        <a:prstGeom prst="rect">
          <a:avLst/>
        </a:prstGeom>
      </xdr:spPr>
    </xdr:pic>
    <xdr:clientData/>
  </xdr:twoCellAnchor>
  <xdr:twoCellAnchor editAs="oneCell">
    <xdr:from>
      <xdr:col>0</xdr:col>
      <xdr:colOff>1</xdr:colOff>
      <xdr:row>75</xdr:row>
      <xdr:rowOff>0</xdr:rowOff>
    </xdr:from>
    <xdr:to>
      <xdr:col>2</xdr:col>
      <xdr:colOff>1222211</xdr:colOff>
      <xdr:row>92</xdr:row>
      <xdr:rowOff>1500</xdr:rowOff>
    </xdr:to>
    <xdr:pic>
      <xdr:nvPicPr>
        <xdr:cNvPr id="20" name="Picture 19"/>
        <xdr:cNvPicPr>
          <a:picLocks noChangeAspect="1"/>
        </xdr:cNvPicPr>
      </xdr:nvPicPr>
      <xdr:blipFill>
        <a:blip xmlns:r="http://schemas.openxmlformats.org/officeDocument/2006/relationships" r:embed="rId5"/>
        <a:stretch>
          <a:fillRect/>
        </a:stretch>
      </xdr:blipFill>
      <xdr:spPr>
        <a:xfrm>
          <a:off x="1" y="14801850"/>
          <a:ext cx="4870285" cy="3240000"/>
        </a:xfrm>
        <a:prstGeom prst="rect">
          <a:avLst/>
        </a:prstGeom>
      </xdr:spPr>
    </xdr:pic>
    <xdr:clientData/>
  </xdr:twoCellAnchor>
  <xdr:twoCellAnchor editAs="oneCell">
    <xdr:from>
      <xdr:col>3</xdr:col>
      <xdr:colOff>57151</xdr:colOff>
      <xdr:row>75</xdr:row>
      <xdr:rowOff>0</xdr:rowOff>
    </xdr:from>
    <xdr:to>
      <xdr:col>6</xdr:col>
      <xdr:colOff>1020405</xdr:colOff>
      <xdr:row>92</xdr:row>
      <xdr:rowOff>1500</xdr:rowOff>
    </xdr:to>
    <xdr:pic>
      <xdr:nvPicPr>
        <xdr:cNvPr id="23" name="Picture 22"/>
        <xdr:cNvPicPr>
          <a:picLocks noChangeAspect="1"/>
        </xdr:cNvPicPr>
      </xdr:nvPicPr>
      <xdr:blipFill>
        <a:blip xmlns:r="http://schemas.openxmlformats.org/officeDocument/2006/relationships" r:embed="rId6"/>
        <a:stretch>
          <a:fillRect/>
        </a:stretch>
      </xdr:blipFill>
      <xdr:spPr>
        <a:xfrm>
          <a:off x="5010151" y="14801850"/>
          <a:ext cx="4878029" cy="3240000"/>
        </a:xfrm>
        <a:prstGeom prst="rect">
          <a:avLst/>
        </a:prstGeom>
      </xdr:spPr>
    </xdr:pic>
    <xdr:clientData/>
  </xdr:twoCellAnchor>
  <xdr:twoCellAnchor editAs="oneCell">
    <xdr:from>
      <xdr:col>3</xdr:col>
      <xdr:colOff>57150</xdr:colOff>
      <xdr:row>103</xdr:row>
      <xdr:rowOff>0</xdr:rowOff>
    </xdr:from>
    <xdr:to>
      <xdr:col>6</xdr:col>
      <xdr:colOff>1015253</xdr:colOff>
      <xdr:row>120</xdr:row>
      <xdr:rowOff>1500</xdr:rowOff>
    </xdr:to>
    <xdr:pic>
      <xdr:nvPicPr>
        <xdr:cNvPr id="26" name="Picture 25"/>
        <xdr:cNvPicPr>
          <a:picLocks noChangeAspect="1"/>
        </xdr:cNvPicPr>
      </xdr:nvPicPr>
      <xdr:blipFill>
        <a:blip xmlns:r="http://schemas.openxmlformats.org/officeDocument/2006/relationships" r:embed="rId7"/>
        <a:stretch>
          <a:fillRect/>
        </a:stretch>
      </xdr:blipFill>
      <xdr:spPr>
        <a:xfrm>
          <a:off x="5010150" y="20154900"/>
          <a:ext cx="4872878" cy="3240000"/>
        </a:xfrm>
        <a:prstGeom prst="rect">
          <a:avLst/>
        </a:prstGeom>
      </xdr:spPr>
    </xdr:pic>
    <xdr:clientData/>
  </xdr:twoCellAnchor>
  <xdr:twoCellAnchor editAs="oneCell">
    <xdr:from>
      <xdr:col>3</xdr:col>
      <xdr:colOff>66676</xdr:colOff>
      <xdr:row>34</xdr:row>
      <xdr:rowOff>190500</xdr:rowOff>
    </xdr:from>
    <xdr:to>
      <xdr:col>6</xdr:col>
      <xdr:colOff>1029930</xdr:colOff>
      <xdr:row>51</xdr:row>
      <xdr:rowOff>172950</xdr:rowOff>
    </xdr:to>
    <xdr:pic>
      <xdr:nvPicPr>
        <xdr:cNvPr id="7" name="Picture 6"/>
        <xdr:cNvPicPr>
          <a:picLocks noChangeAspect="1"/>
        </xdr:cNvPicPr>
      </xdr:nvPicPr>
      <xdr:blipFill>
        <a:blip xmlns:r="http://schemas.openxmlformats.org/officeDocument/2006/relationships" r:embed="rId8"/>
        <a:stretch>
          <a:fillRect/>
        </a:stretch>
      </xdr:blipFill>
      <xdr:spPr>
        <a:xfrm>
          <a:off x="5019676" y="7143750"/>
          <a:ext cx="4878029" cy="3240000"/>
        </a:xfrm>
        <a:prstGeom prst="rect">
          <a:avLst/>
        </a:prstGeom>
      </xdr:spPr>
    </xdr:pic>
    <xdr:clientData/>
  </xdr:twoCellAnchor>
  <xdr:twoCellAnchor editAs="oneCell">
    <xdr:from>
      <xdr:col>0</xdr:col>
      <xdr:colOff>1</xdr:colOff>
      <xdr:row>103</xdr:row>
      <xdr:rowOff>0</xdr:rowOff>
    </xdr:from>
    <xdr:to>
      <xdr:col>2</xdr:col>
      <xdr:colOff>1229955</xdr:colOff>
      <xdr:row>120</xdr:row>
      <xdr:rowOff>1500</xdr:rowOff>
    </xdr:to>
    <xdr:pic>
      <xdr:nvPicPr>
        <xdr:cNvPr id="3" name="Picture 2"/>
        <xdr:cNvPicPr>
          <a:picLocks noChangeAspect="1"/>
        </xdr:cNvPicPr>
      </xdr:nvPicPr>
      <xdr:blipFill>
        <a:blip xmlns:r="http://schemas.openxmlformats.org/officeDocument/2006/relationships" r:embed="rId9"/>
        <a:stretch>
          <a:fillRect/>
        </a:stretch>
      </xdr:blipFill>
      <xdr:spPr>
        <a:xfrm>
          <a:off x="1" y="20345400"/>
          <a:ext cx="4878029" cy="3240000"/>
        </a:xfrm>
        <a:prstGeom prst="rect">
          <a:avLst/>
        </a:prstGeom>
      </xdr:spPr>
    </xdr:pic>
    <xdr:clientData/>
  </xdr:twoCellAnchor>
  <xdr:twoCellAnchor editAs="oneCell">
    <xdr:from>
      <xdr:col>0</xdr:col>
      <xdr:colOff>0</xdr:colOff>
      <xdr:row>95</xdr:row>
      <xdr:rowOff>0</xdr:rowOff>
    </xdr:from>
    <xdr:to>
      <xdr:col>3</xdr:col>
      <xdr:colOff>542925</xdr:colOff>
      <xdr:row>100</xdr:row>
      <xdr:rowOff>28575</xdr:rowOff>
    </xdr:to>
    <xdr:pic>
      <xdr:nvPicPr>
        <xdr:cNvPr id="13" name="Picture 1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8621375"/>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1125212</xdr:colOff>
      <xdr:row>36</xdr:row>
      <xdr:rowOff>24716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24250"/>
          <a:ext cx="5773412" cy="383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1391912</xdr:colOff>
      <xdr:row>50</xdr:row>
      <xdr:rowOff>24716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6000750"/>
          <a:ext cx="5773412" cy="3834716"/>
        </a:xfrm>
        <a:prstGeom prst="rect">
          <a:avLst/>
        </a:prstGeom>
      </xdr:spPr>
    </xdr:pic>
    <xdr:clientData/>
  </xdr:twoCellAnchor>
  <xdr:twoCellAnchor editAs="oneCell">
    <xdr:from>
      <xdr:col>2</xdr:col>
      <xdr:colOff>1562100</xdr:colOff>
      <xdr:row>30</xdr:row>
      <xdr:rowOff>9525</xdr:rowOff>
    </xdr:from>
    <xdr:to>
      <xdr:col>6</xdr:col>
      <xdr:colOff>248912</xdr:colOff>
      <xdr:row>50</xdr:row>
      <xdr:rowOff>34241</xdr:rowOff>
    </xdr:to>
    <xdr:pic>
      <xdr:nvPicPr>
        <xdr:cNvPr id="7" name="Picture 6"/>
        <xdr:cNvPicPr>
          <a:picLocks noChangeAspect="1"/>
        </xdr:cNvPicPr>
      </xdr:nvPicPr>
      <xdr:blipFill>
        <a:blip xmlns:r="http://schemas.openxmlformats.org/officeDocument/2006/relationships" r:embed="rId2"/>
        <a:stretch>
          <a:fillRect/>
        </a:stretch>
      </xdr:blipFill>
      <xdr:spPr>
        <a:xfrm>
          <a:off x="5943600" y="6010275"/>
          <a:ext cx="5773412" cy="38347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3</xdr:col>
      <xdr:colOff>29837</xdr:colOff>
      <xdr:row>51</xdr:row>
      <xdr:rowOff>24716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6000750"/>
          <a:ext cx="5773412" cy="3834716"/>
        </a:xfrm>
        <a:prstGeom prst="rect">
          <a:avLst/>
        </a:prstGeom>
      </xdr:spPr>
    </xdr:pic>
    <xdr:clientData/>
  </xdr:twoCellAnchor>
  <xdr:twoCellAnchor editAs="oneCell">
    <xdr:from>
      <xdr:col>3</xdr:col>
      <xdr:colOff>161925</xdr:colOff>
      <xdr:row>31</xdr:row>
      <xdr:rowOff>0</xdr:rowOff>
    </xdr:from>
    <xdr:to>
      <xdr:col>6</xdr:col>
      <xdr:colOff>1077587</xdr:colOff>
      <xdr:row>51</xdr:row>
      <xdr:rowOff>24716</xdr:rowOff>
    </xdr:to>
    <xdr:pic>
      <xdr:nvPicPr>
        <xdr:cNvPr id="4" name="Picture 3"/>
        <xdr:cNvPicPr>
          <a:picLocks noChangeAspect="1"/>
        </xdr:cNvPicPr>
      </xdr:nvPicPr>
      <xdr:blipFill>
        <a:blip xmlns:r="http://schemas.openxmlformats.org/officeDocument/2006/relationships" r:embed="rId2"/>
        <a:stretch>
          <a:fillRect/>
        </a:stretch>
      </xdr:blipFill>
      <xdr:spPr>
        <a:xfrm>
          <a:off x="5905500" y="6000750"/>
          <a:ext cx="5773412" cy="3834716"/>
        </a:xfrm>
        <a:prstGeom prst="rect">
          <a:avLst/>
        </a:prstGeom>
      </xdr:spPr>
    </xdr:pic>
    <xdr:clientData/>
  </xdr:twoCellAnchor>
  <xdr:twoCellAnchor editAs="oneCell">
    <xdr:from>
      <xdr:col>0</xdr:col>
      <xdr:colOff>0</xdr:colOff>
      <xdr:row>101</xdr:row>
      <xdr:rowOff>0</xdr:rowOff>
    </xdr:from>
    <xdr:to>
      <xdr:col>3</xdr:col>
      <xdr:colOff>29837</xdr:colOff>
      <xdr:row>121</xdr:row>
      <xdr:rowOff>30813</xdr:rowOff>
    </xdr:to>
    <xdr:pic>
      <xdr:nvPicPr>
        <xdr:cNvPr id="8" name="Picture 7"/>
        <xdr:cNvPicPr>
          <a:picLocks noChangeAspect="1"/>
        </xdr:cNvPicPr>
      </xdr:nvPicPr>
      <xdr:blipFill>
        <a:blip xmlns:r="http://schemas.openxmlformats.org/officeDocument/2006/relationships" r:embed="rId3"/>
        <a:stretch>
          <a:fillRect/>
        </a:stretch>
      </xdr:blipFill>
      <xdr:spPr>
        <a:xfrm>
          <a:off x="0" y="20516850"/>
          <a:ext cx="5773412" cy="3840813"/>
        </a:xfrm>
        <a:prstGeom prst="rect">
          <a:avLst/>
        </a:prstGeom>
      </xdr:spPr>
    </xdr:pic>
    <xdr:clientData/>
  </xdr:twoCellAnchor>
  <xdr:twoCellAnchor editAs="oneCell">
    <xdr:from>
      <xdr:col>3</xdr:col>
      <xdr:colOff>266700</xdr:colOff>
      <xdr:row>101</xdr:row>
      <xdr:rowOff>9525</xdr:rowOff>
    </xdr:from>
    <xdr:to>
      <xdr:col>6</xdr:col>
      <xdr:colOff>1182362</xdr:colOff>
      <xdr:row>121</xdr:row>
      <xdr:rowOff>34241</xdr:rowOff>
    </xdr:to>
    <xdr:pic>
      <xdr:nvPicPr>
        <xdr:cNvPr id="9" name="Picture 8"/>
        <xdr:cNvPicPr>
          <a:picLocks noChangeAspect="1"/>
        </xdr:cNvPicPr>
      </xdr:nvPicPr>
      <xdr:blipFill>
        <a:blip xmlns:r="http://schemas.openxmlformats.org/officeDocument/2006/relationships" r:embed="rId4"/>
        <a:stretch>
          <a:fillRect/>
        </a:stretch>
      </xdr:blipFill>
      <xdr:spPr>
        <a:xfrm>
          <a:off x="6010275" y="20526375"/>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981075</xdr:colOff>
      <xdr:row>36</xdr:row>
      <xdr:rowOff>0</xdr:rowOff>
    </xdr:from>
    <xdr:to>
      <xdr:col>7</xdr:col>
      <xdr:colOff>652391</xdr:colOff>
      <xdr:row>56</xdr:row>
      <xdr:rowOff>24716</xdr:rowOff>
    </xdr:to>
    <xdr:pic>
      <xdr:nvPicPr>
        <xdr:cNvPr id="6" name="Picture 5"/>
        <xdr:cNvPicPr>
          <a:picLocks noChangeAspect="1"/>
        </xdr:cNvPicPr>
      </xdr:nvPicPr>
      <xdr:blipFill>
        <a:blip xmlns:r="http://schemas.openxmlformats.org/officeDocument/2006/relationships" r:embed="rId1"/>
        <a:stretch>
          <a:fillRect/>
        </a:stretch>
      </xdr:blipFill>
      <xdr:spPr>
        <a:xfrm>
          <a:off x="5895975" y="7696200"/>
          <a:ext cx="5767316" cy="3834716"/>
        </a:xfrm>
        <a:prstGeom prst="rect">
          <a:avLst/>
        </a:prstGeom>
      </xdr:spPr>
    </xdr:pic>
    <xdr:clientData/>
  </xdr:twoCellAnchor>
  <xdr:twoCellAnchor editAs="oneCell">
    <xdr:from>
      <xdr:col>0</xdr:col>
      <xdr:colOff>0</xdr:colOff>
      <xdr:row>36</xdr:row>
      <xdr:rowOff>0</xdr:rowOff>
    </xdr:from>
    <xdr:to>
      <xdr:col>3</xdr:col>
      <xdr:colOff>544187</xdr:colOff>
      <xdr:row>56</xdr:row>
      <xdr:rowOff>24716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705725"/>
          <a:ext cx="5773412"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9525</xdr:rowOff>
    </xdr:from>
    <xdr:ext cx="11887200" cy="952500"/>
    <xdr:sp macro="" textlink="">
      <xdr:nvSpPr>
        <xdr:cNvPr id="4" name="TextBox 3"/>
        <xdr:cNvSpPr txBox="1"/>
      </xdr:nvSpPr>
      <xdr:spPr>
        <a:xfrm>
          <a:off x="0" y="657225"/>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zoomScaleNormal="100" workbookViewId="0"/>
  </sheetViews>
  <sheetFormatPr defaultRowHeight="15" x14ac:dyDescent="0.25"/>
  <cols>
    <col min="1" max="2" width="12.28515625" style="79" customWidth="1"/>
    <col min="3" max="3" width="10.28515625" style="79" customWidth="1"/>
    <col min="4" max="19" width="12.28515625" style="79" customWidth="1"/>
    <col min="20" max="16384" width="9.140625" style="79"/>
  </cols>
  <sheetData>
    <row r="1" spans="1:3" ht="21" x14ac:dyDescent="0.35">
      <c r="A1" s="78" t="s">
        <v>692</v>
      </c>
    </row>
    <row r="4" spans="1:3" ht="21" x14ac:dyDescent="0.35">
      <c r="A4" s="132" t="s">
        <v>74</v>
      </c>
      <c r="B4" s="80"/>
      <c r="C4" s="80"/>
    </row>
    <row r="5" spans="1:3" ht="15.75" x14ac:dyDescent="0.25">
      <c r="A5" s="126" t="s">
        <v>124</v>
      </c>
      <c r="B5" s="81"/>
      <c r="C5" s="81"/>
    </row>
    <row r="6" spans="1:3" ht="15.75" x14ac:dyDescent="0.25">
      <c r="A6" s="126" t="s">
        <v>125</v>
      </c>
      <c r="B6" s="81"/>
      <c r="C6" s="81"/>
    </row>
    <row r="7" spans="1:3" ht="15.75" x14ac:dyDescent="0.25">
      <c r="A7" s="126" t="s">
        <v>126</v>
      </c>
      <c r="B7" s="81"/>
      <c r="C7" s="81"/>
    </row>
    <row r="8" spans="1:3" ht="15.75" x14ac:dyDescent="0.25">
      <c r="A8" s="126" t="s">
        <v>127</v>
      </c>
      <c r="B8" s="81"/>
      <c r="C8" s="81"/>
    </row>
    <row r="9" spans="1:3" ht="15.75" x14ac:dyDescent="0.25">
      <c r="A9" s="126" t="s">
        <v>128</v>
      </c>
      <c r="B9" s="81"/>
      <c r="C9" s="81"/>
    </row>
    <row r="10" spans="1:3" ht="15.75" x14ac:dyDescent="0.25">
      <c r="A10" s="126" t="s">
        <v>129</v>
      </c>
      <c r="B10" s="81"/>
      <c r="C10" s="81"/>
    </row>
    <row r="11" spans="1:3" ht="15.75" x14ac:dyDescent="0.25">
      <c r="A11" s="126" t="s">
        <v>130</v>
      </c>
      <c r="B11" s="81"/>
      <c r="C11" s="81"/>
    </row>
    <row r="12" spans="1:3" ht="15.75" x14ac:dyDescent="0.25">
      <c r="A12" s="126" t="s">
        <v>131</v>
      </c>
      <c r="B12" s="81"/>
      <c r="C12" s="81"/>
    </row>
    <row r="13" spans="1:3" ht="15.75" x14ac:dyDescent="0.25">
      <c r="A13" s="126" t="s">
        <v>132</v>
      </c>
      <c r="B13" s="81"/>
      <c r="C13" s="81"/>
    </row>
    <row r="14" spans="1:3" ht="15.75" x14ac:dyDescent="0.25">
      <c r="A14" s="126" t="s">
        <v>133</v>
      </c>
      <c r="B14" s="81"/>
      <c r="C14" s="81"/>
    </row>
    <row r="15" spans="1:3" ht="15.75" x14ac:dyDescent="0.25">
      <c r="A15" s="126" t="s">
        <v>134</v>
      </c>
      <c r="B15" s="81"/>
      <c r="C15" s="81"/>
    </row>
    <row r="16" spans="1:3" ht="15.75" x14ac:dyDescent="0.25">
      <c r="A16" s="82"/>
      <c r="B16" s="82"/>
      <c r="C16" s="83"/>
    </row>
    <row r="17" spans="1:3" ht="15.75" x14ac:dyDescent="0.25">
      <c r="A17" s="82"/>
      <c r="B17" s="82"/>
      <c r="C17" s="83"/>
    </row>
    <row r="18" spans="1:3" ht="15.75" x14ac:dyDescent="0.25">
      <c r="A18" s="82"/>
      <c r="B18" s="82"/>
      <c r="C18" s="80"/>
    </row>
    <row r="19" spans="1:3" ht="15.75" x14ac:dyDescent="0.25">
      <c r="A19" s="82"/>
      <c r="B19" s="82"/>
      <c r="C19" s="83"/>
    </row>
    <row r="20" spans="1:3" x14ac:dyDescent="0.25">
      <c r="A20" s="80"/>
      <c r="B20" s="80"/>
      <c r="C20" s="80"/>
    </row>
    <row r="21" spans="1:3" x14ac:dyDescent="0.25">
      <c r="A21" s="80"/>
      <c r="B21" s="80"/>
      <c r="C21" s="80"/>
    </row>
    <row r="22" spans="1:3" x14ac:dyDescent="0.25">
      <c r="A22" s="80"/>
      <c r="B22"/>
      <c r="C22" s="80"/>
    </row>
    <row r="23" spans="1:3" x14ac:dyDescent="0.25">
      <c r="A23" s="80"/>
      <c r="B23" s="80"/>
      <c r="C23" s="80"/>
    </row>
    <row r="24" spans="1:3" x14ac:dyDescent="0.25">
      <c r="A24" s="80"/>
      <c r="B24" s="80"/>
      <c r="C24" s="80"/>
    </row>
    <row r="25" spans="1:3" x14ac:dyDescent="0.25">
      <c r="A25" s="80"/>
      <c r="B25" s="80"/>
      <c r="C25" s="80"/>
    </row>
    <row r="26" spans="1:3" x14ac:dyDescent="0.25">
      <c r="A26" s="80"/>
      <c r="B26" s="80"/>
      <c r="C26" s="80"/>
    </row>
    <row r="27" spans="1:3" x14ac:dyDescent="0.25">
      <c r="A27" s="80"/>
      <c r="B27" s="80"/>
      <c r="C27" s="80"/>
    </row>
    <row r="28" spans="1:3" x14ac:dyDescent="0.25">
      <c r="A28" s="80"/>
      <c r="B28" s="80"/>
      <c r="C28" s="80"/>
    </row>
    <row r="29" spans="1:3" x14ac:dyDescent="0.25">
      <c r="A29" s="80"/>
      <c r="B29" s="80"/>
      <c r="C29" s="80"/>
    </row>
    <row r="30" spans="1:3" x14ac:dyDescent="0.25">
      <c r="A30" s="80"/>
      <c r="B30" s="80"/>
      <c r="C30" s="80"/>
    </row>
    <row r="31" spans="1:3" x14ac:dyDescent="0.25">
      <c r="A31" s="80"/>
      <c r="B31" s="80"/>
      <c r="C31" s="80"/>
    </row>
    <row r="32" spans="1:3" x14ac:dyDescent="0.25">
      <c r="A32" s="80"/>
      <c r="B32" s="80"/>
      <c r="C32" s="80"/>
    </row>
    <row r="33" spans="1:3" x14ac:dyDescent="0.25">
      <c r="A33" s="80"/>
      <c r="B33" s="80"/>
      <c r="C33" s="80"/>
    </row>
    <row r="34" spans="1:3" x14ac:dyDescent="0.25">
      <c r="A34" s="80"/>
      <c r="B34" s="80"/>
      <c r="C34" s="80"/>
    </row>
    <row r="35" spans="1:3" x14ac:dyDescent="0.25">
      <c r="A35" s="80"/>
      <c r="B35" s="80"/>
      <c r="C35" s="80"/>
    </row>
    <row r="36" spans="1:3" x14ac:dyDescent="0.25">
      <c r="A36" s="80"/>
      <c r="B36" s="80"/>
      <c r="C36" s="80"/>
    </row>
    <row r="37" spans="1:3" x14ac:dyDescent="0.25">
      <c r="A37" s="80"/>
      <c r="B37" s="80"/>
      <c r="C37" s="80"/>
    </row>
    <row r="38" spans="1:3" x14ac:dyDescent="0.25">
      <c r="A38" s="80"/>
      <c r="B38" s="80"/>
      <c r="C38" s="80"/>
    </row>
    <row r="39" spans="1:3" x14ac:dyDescent="0.25">
      <c r="A39" s="80"/>
      <c r="B39" s="80"/>
      <c r="C39" s="80"/>
    </row>
    <row r="40" spans="1:3" x14ac:dyDescent="0.25">
      <c r="A40" s="80"/>
      <c r="B40" s="80"/>
      <c r="C40" s="80"/>
    </row>
    <row r="41" spans="1:3" x14ac:dyDescent="0.25">
      <c r="A41" s="80"/>
      <c r="B41" s="80"/>
      <c r="C41" s="80"/>
    </row>
    <row r="42" spans="1:3" x14ac:dyDescent="0.25">
      <c r="A42" s="80"/>
      <c r="B42" s="80"/>
      <c r="C42" s="80"/>
    </row>
  </sheetData>
  <hyperlinks>
    <hyperlink ref="A5" location="'Summary Tables and Charts'!Print_Area" display="'Summary Tables and Charts'!Print_Area"/>
    <hyperlink ref="A6" location="'Number of Services and Capacity'!Print_Area" display="'Number of Services and Capacity'!Print_Area"/>
    <hyperlink ref="A7" location="'Funded Places'!Print_Area" display="'Funded Places'!Print_Area"/>
    <hyperlink ref="A8" location="'Trend in Children Registered'!Print_Area" display="'Trend in Children Registered'!Print_Area"/>
    <hyperlink ref="A9" location="'Registered Children by Age'!Print_Area" display="'Registered Children by Age'!Print_Area"/>
    <hyperlink ref="A10" location="'Service Quality'!Print_Area" display="'Service Quality'!Print_Area"/>
    <hyperlink ref="A11" location="'Sessions and Opening Times'!Print_Area" display="'Sessions and Opening Times'!Print_Area"/>
    <hyperlink ref="A12" location="'SIMD and Urban or Rural'!Print_Area" display="'SIMD and Urban or Rural'!Print_Area"/>
    <hyperlink ref="A13" location="'Staffing and Vacancies'!Print_Area" display="'Staffing and Vacancies'!Print_Area"/>
    <hyperlink ref="A14" location="'National Rec Population Stats'!Print_Area" display="'National Rec Population Stats'!Print_Area"/>
    <hyperlink ref="A15" location="'Care Service List'!Print_Area" display="'Care Service List'!Print_Area"/>
    <hyperlink ref="A5:C5" location="'Summary Tables and Charts'!A1" display="Summary Tables and Charts"/>
    <hyperlink ref="A6:C6" location="'Number of Services and Capacity'!A1" display="Number of Services and Capacity"/>
    <hyperlink ref="A7:C7" location="'Funded Places'!A1" display="Funded Places"/>
    <hyperlink ref="A8:C8" location="'Trend in Children Registered'!A1" display="Trend in Children Registered"/>
    <hyperlink ref="A9:C9" location="'Registered Children by Age'!A1" display="Registered Children by Age"/>
    <hyperlink ref="A10:C10" location="'Service Quality'!A1" display="Service Quality"/>
    <hyperlink ref="A11:C11" location="'Sessions and Opening Times'!A1" display="Sessions and Opening Times"/>
    <hyperlink ref="A12:C12" location="'SIMD and Urban or Rural'!A1" display="SIMD and Urban or Rural"/>
    <hyperlink ref="A13:C13" location="'Staffing and Vacancies'!A1" display="Staffing and Vacancies"/>
    <hyperlink ref="A14:C14" location="'National Rec Population Stats'!A1" display="National Rec Population Stats"/>
    <hyperlink ref="A15:C15" location="'Care Service List'!A1" display="Care Service List"/>
  </hyperlinks>
  <pageMargins left="0.23622047244094491" right="0.23622047244094491" top="0.74803149606299213" bottom="0.74803149606299213" header="0.31496062992125984" footer="0.31496062992125984"/>
  <pageSetup paperSize="9" scale="61" orientation="landscape" verticalDpi="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workbookViewId="0"/>
  </sheetViews>
  <sheetFormatPr defaultRowHeight="15" x14ac:dyDescent="0.25"/>
  <cols>
    <col min="1" max="1" width="30.140625" style="38" customWidth="1"/>
    <col min="2" max="2" width="24.5703125" style="38" bestFit="1" customWidth="1"/>
    <col min="3" max="8" width="19.5703125" style="38" customWidth="1"/>
    <col min="9" max="16384" width="9.140625" style="38"/>
  </cols>
  <sheetData>
    <row r="1" spans="1:8" ht="21" x14ac:dyDescent="0.35">
      <c r="A1" s="37" t="s">
        <v>691</v>
      </c>
    </row>
    <row r="4" spans="1:8" ht="15.75" x14ac:dyDescent="0.25">
      <c r="A4" s="1" t="s">
        <v>671</v>
      </c>
      <c r="B4"/>
      <c r="C4"/>
      <c r="D4"/>
      <c r="E4"/>
    </row>
    <row r="5" spans="1:8" ht="30" x14ac:dyDescent="0.25">
      <c r="A5" s="133" t="s">
        <v>1</v>
      </c>
      <c r="B5" s="133" t="s">
        <v>2</v>
      </c>
      <c r="C5" s="54" t="s">
        <v>76</v>
      </c>
      <c r="D5" s="54" t="s">
        <v>79</v>
      </c>
      <c r="E5" s="49" t="s">
        <v>78</v>
      </c>
      <c r="F5" s="54" t="s">
        <v>79</v>
      </c>
      <c r="G5" s="48" t="s">
        <v>81</v>
      </c>
      <c r="H5" s="54" t="s">
        <v>79</v>
      </c>
    </row>
    <row r="6" spans="1:8" x14ac:dyDescent="0.25">
      <c r="A6" s="87" t="s">
        <v>7</v>
      </c>
      <c r="B6" s="87" t="s">
        <v>8</v>
      </c>
      <c r="C6" s="88">
        <v>3</v>
      </c>
      <c r="D6" s="50">
        <v>0</v>
      </c>
      <c r="E6" s="88">
        <v>30</v>
      </c>
      <c r="F6" s="96">
        <v>0</v>
      </c>
      <c r="G6" s="88">
        <v>24</v>
      </c>
      <c r="H6" s="96">
        <v>-5.2885906040268091E-2</v>
      </c>
    </row>
    <row r="7" spans="1:8" x14ac:dyDescent="0.25">
      <c r="A7" s="87"/>
      <c r="B7" s="87" t="s">
        <v>87</v>
      </c>
      <c r="C7" s="88">
        <v>0</v>
      </c>
      <c r="D7" s="50">
        <v>-1</v>
      </c>
      <c r="E7" s="88">
        <v>0</v>
      </c>
      <c r="F7" s="50">
        <v>-1</v>
      </c>
      <c r="G7" s="88">
        <v>0</v>
      </c>
      <c r="H7" s="50">
        <v>-1</v>
      </c>
    </row>
    <row r="8" spans="1:8" x14ac:dyDescent="0.25">
      <c r="A8" s="170" t="s">
        <v>25</v>
      </c>
      <c r="B8" s="170"/>
      <c r="C8" s="93">
        <v>3</v>
      </c>
      <c r="D8" s="94">
        <v>-0.25</v>
      </c>
      <c r="E8" s="93">
        <v>30</v>
      </c>
      <c r="F8" s="94">
        <v>-0.25</v>
      </c>
      <c r="G8" s="93">
        <v>24</v>
      </c>
      <c r="H8" s="94">
        <v>-0.34204213114059173</v>
      </c>
    </row>
    <row r="9" spans="1:8" x14ac:dyDescent="0.25">
      <c r="A9" s="87" t="s">
        <v>10</v>
      </c>
      <c r="B9" s="87" t="s">
        <v>9</v>
      </c>
      <c r="C9" s="88">
        <v>44</v>
      </c>
      <c r="D9" s="50">
        <v>-2.2222222222222223E-2</v>
      </c>
      <c r="E9" s="88">
        <v>2498</v>
      </c>
      <c r="F9" s="96">
        <v>-5.629013978088402E-2</v>
      </c>
      <c r="G9" s="88">
        <v>3316</v>
      </c>
      <c r="H9" s="96">
        <v>-4.1322499523401494E-2</v>
      </c>
    </row>
    <row r="10" spans="1:8" x14ac:dyDescent="0.25">
      <c r="A10" s="87"/>
      <c r="B10" s="87" t="s">
        <v>8</v>
      </c>
      <c r="C10" s="88">
        <v>92</v>
      </c>
      <c r="D10" s="50">
        <v>4.5454545454545456E-2</v>
      </c>
      <c r="E10" s="88">
        <v>3075</v>
      </c>
      <c r="F10" s="96">
        <v>0.12678636863319898</v>
      </c>
      <c r="G10" s="88">
        <v>3728</v>
      </c>
      <c r="H10" s="96">
        <v>-1.9108828929656116E-3</v>
      </c>
    </row>
    <row r="11" spans="1:8" x14ac:dyDescent="0.25">
      <c r="A11" s="87"/>
      <c r="B11" s="87" t="s">
        <v>87</v>
      </c>
      <c r="C11" s="88">
        <v>3</v>
      </c>
      <c r="D11" s="50">
        <v>0.5</v>
      </c>
      <c r="E11" s="88">
        <v>126</v>
      </c>
      <c r="F11" s="96">
        <v>1.7391304347826086</v>
      </c>
      <c r="G11" s="88">
        <v>123</v>
      </c>
      <c r="H11" s="96">
        <v>1.7183868762816115</v>
      </c>
    </row>
    <row r="12" spans="1:8" x14ac:dyDescent="0.25">
      <c r="A12" s="170" t="s">
        <v>11</v>
      </c>
      <c r="B12" s="170"/>
      <c r="C12" s="93">
        <v>139</v>
      </c>
      <c r="D12" s="94">
        <v>2.9629629629629631E-2</v>
      </c>
      <c r="E12" s="93">
        <v>5699</v>
      </c>
      <c r="F12" s="94">
        <v>5.1088159350793062E-2</v>
      </c>
      <c r="G12" s="93">
        <v>7167</v>
      </c>
      <c r="H12" s="94">
        <v>-9.9894149084480514E-3</v>
      </c>
    </row>
    <row r="13" spans="1:8" x14ac:dyDescent="0.25">
      <c r="A13" s="87" t="s">
        <v>12</v>
      </c>
      <c r="B13" s="87" t="s">
        <v>9</v>
      </c>
      <c r="C13" s="88">
        <v>1</v>
      </c>
      <c r="D13" s="50">
        <v>0</v>
      </c>
      <c r="E13" s="88">
        <v>15</v>
      </c>
      <c r="F13" s="96">
        <v>0</v>
      </c>
      <c r="G13" s="88">
        <v>10</v>
      </c>
      <c r="H13" s="96">
        <v>-0.36868686868686867</v>
      </c>
    </row>
    <row r="14" spans="1:8" x14ac:dyDescent="0.25">
      <c r="A14" s="87"/>
      <c r="B14" s="87" t="s">
        <v>87</v>
      </c>
      <c r="C14" s="88">
        <v>35</v>
      </c>
      <c r="D14" s="50">
        <v>-0.14634146341463414</v>
      </c>
      <c r="E14" s="88">
        <v>836</v>
      </c>
      <c r="F14" s="96">
        <v>-0.13278008298755187</v>
      </c>
      <c r="G14" s="88">
        <v>946</v>
      </c>
      <c r="H14" s="96">
        <v>-0.16277258566978164</v>
      </c>
    </row>
    <row r="15" spans="1:8" x14ac:dyDescent="0.25">
      <c r="A15" s="170" t="s">
        <v>13</v>
      </c>
      <c r="B15" s="170"/>
      <c r="C15" s="93">
        <v>36</v>
      </c>
      <c r="D15" s="94">
        <v>-0.14285714285714285</v>
      </c>
      <c r="E15" s="93">
        <v>851</v>
      </c>
      <c r="F15" s="94">
        <v>-0.13074565883554648</v>
      </c>
      <c r="G15" s="93">
        <v>956</v>
      </c>
      <c r="H15" s="94">
        <v>-0.16561932690964914</v>
      </c>
    </row>
    <row r="16" spans="1:8" x14ac:dyDescent="0.25">
      <c r="A16" s="133" t="s">
        <v>14</v>
      </c>
      <c r="B16" s="133"/>
      <c r="C16" s="89">
        <v>178</v>
      </c>
      <c r="D16" s="136">
        <v>-1.6574585635359115E-2</v>
      </c>
      <c r="E16" s="89">
        <v>6580</v>
      </c>
      <c r="F16" s="136">
        <v>2.1580499922372303E-2</v>
      </c>
      <c r="G16" s="89">
        <v>8147</v>
      </c>
      <c r="H16" s="136">
        <v>-3.2601235787124996E-2</v>
      </c>
    </row>
    <row r="17" spans="1:8" x14ac:dyDescent="0.25">
      <c r="A17" s="125"/>
      <c r="B17" s="125"/>
      <c r="C17" s="125"/>
      <c r="D17" s="127"/>
      <c r="E17" s="125"/>
      <c r="F17" s="127"/>
      <c r="G17" s="125"/>
      <c r="H17" s="128"/>
    </row>
    <row r="18" spans="1:8" x14ac:dyDescent="0.25">
      <c r="A18" s="125"/>
      <c r="B18" s="125"/>
      <c r="C18" s="125"/>
      <c r="D18" s="127"/>
      <c r="E18" s="125"/>
      <c r="F18" s="127"/>
      <c r="G18" s="125"/>
      <c r="H18" s="128"/>
    </row>
    <row r="19" spans="1:8" ht="15.75" x14ac:dyDescent="0.25">
      <c r="A19" s="39" t="s">
        <v>672</v>
      </c>
      <c r="F19" s="131"/>
    </row>
    <row r="20" spans="1:8" ht="30" x14ac:dyDescent="0.25">
      <c r="A20" s="86" t="s">
        <v>1</v>
      </c>
      <c r="B20" s="77" t="s">
        <v>56</v>
      </c>
      <c r="C20" s="18" t="s">
        <v>3</v>
      </c>
      <c r="D20" s="7" t="s">
        <v>4</v>
      </c>
    </row>
    <row r="21" spans="1:8" x14ac:dyDescent="0.25">
      <c r="A21" s="87" t="s">
        <v>7</v>
      </c>
      <c r="B21" s="87" t="s">
        <v>22</v>
      </c>
      <c r="C21" s="88">
        <v>3</v>
      </c>
      <c r="D21" s="88">
        <v>30</v>
      </c>
    </row>
    <row r="22" spans="1:8" x14ac:dyDescent="0.25">
      <c r="A22" s="170" t="s">
        <v>25</v>
      </c>
      <c r="B22" s="170"/>
      <c r="C22" s="93">
        <v>3</v>
      </c>
      <c r="D22" s="93">
        <v>30</v>
      </c>
    </row>
    <row r="23" spans="1:8" x14ac:dyDescent="0.25">
      <c r="A23" s="87" t="s">
        <v>10</v>
      </c>
      <c r="B23" s="87" t="s">
        <v>22</v>
      </c>
      <c r="C23" s="88">
        <v>7</v>
      </c>
      <c r="D23" s="88">
        <v>287</v>
      </c>
    </row>
    <row r="24" spans="1:8" x14ac:dyDescent="0.25">
      <c r="A24" s="87"/>
      <c r="B24" s="87" t="s">
        <v>21</v>
      </c>
      <c r="C24" s="88">
        <v>132</v>
      </c>
      <c r="D24" s="88">
        <v>5412</v>
      </c>
    </row>
    <row r="25" spans="1:8" x14ac:dyDescent="0.25">
      <c r="A25" s="170" t="s">
        <v>11</v>
      </c>
      <c r="B25" s="170"/>
      <c r="C25" s="93">
        <v>139</v>
      </c>
      <c r="D25" s="93">
        <v>5699</v>
      </c>
    </row>
    <row r="26" spans="1:8" x14ac:dyDescent="0.25">
      <c r="A26" s="87" t="s">
        <v>12</v>
      </c>
      <c r="B26" s="87" t="s">
        <v>22</v>
      </c>
      <c r="C26" s="88">
        <v>1</v>
      </c>
      <c r="D26" s="88">
        <v>15</v>
      </c>
    </row>
    <row r="27" spans="1:8" x14ac:dyDescent="0.25">
      <c r="A27" s="87"/>
      <c r="B27" s="87" t="s">
        <v>21</v>
      </c>
      <c r="C27" s="88">
        <v>35</v>
      </c>
      <c r="D27" s="88">
        <v>836</v>
      </c>
    </row>
    <row r="28" spans="1:8" x14ac:dyDescent="0.25">
      <c r="A28" s="170" t="s">
        <v>13</v>
      </c>
      <c r="B28" s="170"/>
      <c r="C28" s="93">
        <v>36</v>
      </c>
      <c r="D28" s="93">
        <v>851</v>
      </c>
    </row>
    <row r="29" spans="1:8" x14ac:dyDescent="0.25">
      <c r="A29" s="133" t="s">
        <v>14</v>
      </c>
      <c r="B29" s="133"/>
      <c r="C29" s="89">
        <v>178</v>
      </c>
      <c r="D29" s="89">
        <v>6580</v>
      </c>
    </row>
    <row r="35" spans="1:1" ht="15.75" x14ac:dyDescent="0.25">
      <c r="A35" s="39" t="s">
        <v>141</v>
      </c>
    </row>
    <row r="51" spans="1:1" ht="15.75" x14ac:dyDescent="0.25">
      <c r="A51" s="39"/>
    </row>
    <row r="54" spans="1:1" s="134" customFormat="1" x14ac:dyDescent="0.25"/>
    <row r="55" spans="1:1" s="134" customFormat="1" ht="15.75" x14ac:dyDescent="0.25">
      <c r="A55" s="138" t="s">
        <v>54</v>
      </c>
    </row>
    <row r="56" spans="1:1" s="134" customFormat="1" x14ac:dyDescent="0.25"/>
    <row r="57" spans="1:1" s="134" customFormat="1" x14ac:dyDescent="0.25"/>
    <row r="58" spans="1:1" s="134" customFormat="1" x14ac:dyDescent="0.25"/>
    <row r="59" spans="1:1" s="134" customFormat="1" x14ac:dyDescent="0.25"/>
    <row r="60" spans="1:1" s="134" customFormat="1" x14ac:dyDescent="0.25"/>
    <row r="61" spans="1:1" s="134" customFormat="1" x14ac:dyDescent="0.25"/>
    <row r="62" spans="1:1" s="134" customFormat="1" x14ac:dyDescent="0.25"/>
    <row r="63" spans="1:1" s="134" customFormat="1" x14ac:dyDescent="0.25"/>
    <row r="64" spans="1:1" s="134" customFormat="1" x14ac:dyDescent="0.25"/>
    <row r="65" spans="1:1" s="134" customFormat="1" x14ac:dyDescent="0.25"/>
    <row r="66" spans="1:1" s="134" customFormat="1" x14ac:dyDescent="0.25"/>
    <row r="67" spans="1:1" s="134" customFormat="1" x14ac:dyDescent="0.25"/>
    <row r="68" spans="1:1" s="134" customFormat="1" x14ac:dyDescent="0.25"/>
    <row r="69" spans="1:1" s="134" customFormat="1" x14ac:dyDescent="0.25"/>
    <row r="70" spans="1:1" s="134" customFormat="1" x14ac:dyDescent="0.25"/>
    <row r="71" spans="1:1" s="134" customFormat="1" x14ac:dyDescent="0.25"/>
    <row r="72" spans="1:1" s="134" customFormat="1" x14ac:dyDescent="0.25"/>
    <row r="73" spans="1:1" s="134" customFormat="1" x14ac:dyDescent="0.25"/>
    <row r="74" spans="1:1" s="134" customFormat="1" x14ac:dyDescent="0.25"/>
    <row r="75" spans="1:1" ht="15.75" x14ac:dyDescent="0.25">
      <c r="A75" s="39" t="s">
        <v>55</v>
      </c>
    </row>
    <row r="95" spans="1:6" ht="15.75" x14ac:dyDescent="0.25">
      <c r="A95" s="39" t="s">
        <v>136</v>
      </c>
      <c r="B95" s="70"/>
      <c r="C95" s="70"/>
      <c r="D95" s="70"/>
      <c r="E95" s="70"/>
      <c r="F95" s="70"/>
    </row>
    <row r="96" spans="1:6" x14ac:dyDescent="0.25">
      <c r="A96" s="67"/>
      <c r="B96" s="68"/>
      <c r="C96" s="69"/>
      <c r="D96" s="69"/>
      <c r="E96" s="69"/>
      <c r="F96" s="69"/>
    </row>
    <row r="97" spans="1:6" x14ac:dyDescent="0.25">
      <c r="A97" s="61"/>
      <c r="B97" s="63"/>
      <c r="C97" s="63"/>
      <c r="D97" s="63"/>
      <c r="E97" s="62"/>
      <c r="F97" s="62"/>
    </row>
    <row r="98" spans="1:6" x14ac:dyDescent="0.25">
      <c r="A98" s="61"/>
      <c r="B98" s="63"/>
      <c r="C98" s="63"/>
      <c r="D98" s="63"/>
      <c r="E98" s="62"/>
      <c r="F98" s="62"/>
    </row>
    <row r="103" spans="1:6" ht="15.75" x14ac:dyDescent="0.25">
      <c r="A103" s="135" t="s">
        <v>137</v>
      </c>
    </row>
  </sheetData>
  <pageMargins left="0.23622047244094491" right="0.23622047244094491" top="0.74803149606299213" bottom="0.74803149606299213" header="0.31496062992125984" footer="0.31496062992125984"/>
  <pageSetup paperSize="9" scale="72"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2"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H17:H18</xm:sqref>
        </x14:conditionalFormatting>
        <x14:conditionalFormatting xmlns:xm="http://schemas.microsoft.com/office/excel/2006/main">
          <x14:cfRule type="iconSet" priority="9" id="{2CA69C88-B84F-4A70-87E2-AF269CAE1964}">
            <x14:iconSet iconSet="3Arrows" custom="1">
              <x14:cfvo type="percent">
                <xm:f>0</xm:f>
              </x14:cfvo>
              <x14:cfvo type="num" gte="0">
                <xm:f>-1E-3</xm:f>
              </x14:cfvo>
              <x14:cfvo type="num">
                <xm:f>1E-3</xm:f>
              </x14:cfvo>
              <x14:cfIcon iconSet="3Arrows" iconId="0"/>
              <x14:cfIcon iconSet="NoIcons" iconId="0"/>
              <x14:cfIcon iconSet="3Arrows" iconId="2"/>
            </x14:iconSet>
          </x14:cfRule>
          <xm:sqref>D6 D8:D14</xm:sqref>
        </x14:conditionalFormatting>
        <x14:conditionalFormatting xmlns:xm="http://schemas.microsoft.com/office/excel/2006/main">
          <x14:cfRule type="iconSet" priority="8" id="{02B517C0-9EB7-4358-9138-3085592304B5}">
            <x14:iconSet iconSet="3Arrows" custom="1">
              <x14:cfvo type="percent">
                <xm:f>0</xm:f>
              </x14:cfvo>
              <x14:cfvo type="num" gte="0">
                <xm:f>-1E-3</xm:f>
              </x14:cfvo>
              <x14:cfvo type="num">
                <xm:f>1E-3</xm:f>
              </x14:cfvo>
              <x14:cfIcon iconSet="3Arrows" iconId="0"/>
              <x14:cfIcon iconSet="NoIcons" iconId="0"/>
              <x14:cfIcon iconSet="3Arrows" iconId="2"/>
            </x14:iconSet>
          </x14:cfRule>
          <xm:sqref>F6 F8:F14</xm:sqref>
        </x14:conditionalFormatting>
        <x14:conditionalFormatting xmlns:xm="http://schemas.microsoft.com/office/excel/2006/main">
          <x14:cfRule type="iconSet" priority="7" id="{916E8C2E-937C-46B4-9DD8-B5E071762D55}">
            <x14:iconSet iconSet="3Arrows" custom="1">
              <x14:cfvo type="percent">
                <xm:f>0</xm:f>
              </x14:cfvo>
              <x14:cfvo type="num" gte="0">
                <xm:f>-1E-3</xm:f>
              </x14:cfvo>
              <x14:cfvo type="num">
                <xm:f>1E-3</xm:f>
              </x14:cfvo>
              <x14:cfIcon iconSet="3Arrows" iconId="0"/>
              <x14:cfIcon iconSet="NoIcons" iconId="0"/>
              <x14:cfIcon iconSet="3Arrows" iconId="2"/>
            </x14:iconSet>
          </x14:cfRule>
          <xm:sqref>F15:F16</xm:sqref>
        </x14:conditionalFormatting>
        <x14:conditionalFormatting xmlns:xm="http://schemas.microsoft.com/office/excel/2006/main">
          <x14:cfRule type="iconSet" priority="6" id="{CCC944CE-D384-44C5-B83F-6A74954084E9}">
            <x14:iconSet iconSet="3Arrows" custom="1">
              <x14:cfvo type="percent">
                <xm:f>0</xm:f>
              </x14:cfvo>
              <x14:cfvo type="num" gte="0">
                <xm:f>-1E-3</xm:f>
              </x14:cfvo>
              <x14:cfvo type="num">
                <xm:f>1E-3</xm:f>
              </x14:cfvo>
              <x14:cfIcon iconSet="3Arrows" iconId="0"/>
              <x14:cfIcon iconSet="NoIcons" iconId="0"/>
              <x14:cfIcon iconSet="3Arrows" iconId="2"/>
            </x14:iconSet>
          </x14:cfRule>
          <xm:sqref>D15:D16</xm:sqref>
        </x14:conditionalFormatting>
        <x14:conditionalFormatting xmlns:xm="http://schemas.microsoft.com/office/excel/2006/main">
          <x14:cfRule type="iconSet" priority="5" id="{29917B4B-E662-4995-A0F1-F790851B447A}">
            <x14:iconSet iconSet="3Arrows" custom="1">
              <x14:cfvo type="percent">
                <xm:f>0</xm:f>
              </x14:cfvo>
              <x14:cfvo type="num" gte="0">
                <xm:f>-1E-3</xm:f>
              </x14:cfvo>
              <x14:cfvo type="num">
                <xm:f>1E-3</xm:f>
              </x14:cfvo>
              <x14:cfIcon iconSet="3Arrows" iconId="0"/>
              <x14:cfIcon iconSet="NoIcons" iconId="0"/>
              <x14:cfIcon iconSet="3Arrows" iconId="2"/>
            </x14:iconSet>
          </x14:cfRule>
          <xm:sqref>H6 H8:H14</xm:sqref>
        </x14:conditionalFormatting>
        <x14:conditionalFormatting xmlns:xm="http://schemas.microsoft.com/office/excel/2006/main">
          <x14:cfRule type="iconSet" priority="4" id="{8B310836-D7C9-47AD-B1E2-9FEBC611E226}">
            <x14:iconSet iconSet="3Arrows" custom="1">
              <x14:cfvo type="percent">
                <xm:f>0</xm:f>
              </x14:cfvo>
              <x14:cfvo type="num" gte="0">
                <xm:f>-1E-3</xm:f>
              </x14:cfvo>
              <x14:cfvo type="num">
                <xm:f>1E-3</xm:f>
              </x14:cfvo>
              <x14:cfIcon iconSet="3Arrows" iconId="0"/>
              <x14:cfIcon iconSet="NoIcons" iconId="0"/>
              <x14:cfIcon iconSet="3Arrows" iconId="2"/>
            </x14:iconSet>
          </x14:cfRule>
          <xm:sqref>H15:H16</xm:sqref>
        </x14:conditionalFormatting>
        <x14:conditionalFormatting xmlns:xm="http://schemas.microsoft.com/office/excel/2006/main">
          <x14:cfRule type="iconSet" priority="1" id="{4F2AE8FA-A329-4E6B-8D80-52F946805164}">
            <x14:iconSet iconSet="3Arrows" custom="1">
              <x14:cfvo type="percent">
                <xm:f>0</xm:f>
              </x14:cfvo>
              <x14:cfvo type="num" gte="0">
                <xm:f>-1E-3</xm:f>
              </x14:cfvo>
              <x14:cfvo type="num">
                <xm:f>1E-3</xm:f>
              </x14:cfvo>
              <x14:cfIcon iconSet="3Arrows" iconId="0"/>
              <x14:cfIcon iconSet="NoIcons" iconId="0"/>
              <x14:cfIcon iconSet="3Arrows" iconId="2"/>
            </x14:iconSet>
          </x14:cfRule>
          <xm:sqref>H7 F7 D7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workbookViewId="0"/>
  </sheetViews>
  <sheetFormatPr defaultRowHeight="15" x14ac:dyDescent="0.25"/>
  <cols>
    <col min="1" max="1" width="31.7109375" customWidth="1"/>
    <col min="2" max="2" width="24.5703125" bestFit="1" customWidth="1"/>
    <col min="3" max="6" width="26.85546875" customWidth="1"/>
  </cols>
  <sheetData>
    <row r="1" spans="1:6" ht="21" x14ac:dyDescent="0.35">
      <c r="A1" s="36" t="s">
        <v>690</v>
      </c>
    </row>
    <row r="4" spans="1:6" ht="15.75" x14ac:dyDescent="0.25">
      <c r="A4" s="1" t="s">
        <v>0</v>
      </c>
    </row>
    <row r="5" spans="1:6" ht="30" x14ac:dyDescent="0.25">
      <c r="A5" s="2" t="s">
        <v>1</v>
      </c>
      <c r="B5" s="2" t="s">
        <v>2</v>
      </c>
      <c r="C5" s="3" t="s">
        <v>3</v>
      </c>
      <c r="D5" s="3" t="s">
        <v>4</v>
      </c>
      <c r="E5" s="3" t="s">
        <v>5</v>
      </c>
      <c r="F5" s="3" t="s">
        <v>6</v>
      </c>
    </row>
    <row r="6" spans="1:6" x14ac:dyDescent="0.25">
      <c r="A6" s="87" t="s">
        <v>7</v>
      </c>
      <c r="B6" s="87" t="s">
        <v>8</v>
      </c>
      <c r="C6" s="55">
        <v>3</v>
      </c>
      <c r="D6" s="55">
        <v>30</v>
      </c>
      <c r="E6" s="55">
        <v>10</v>
      </c>
      <c r="F6" s="55">
        <v>24</v>
      </c>
    </row>
    <row r="7" spans="1:6" x14ac:dyDescent="0.25">
      <c r="A7" s="87" t="s">
        <v>90</v>
      </c>
      <c r="B7" s="87" t="s">
        <v>87</v>
      </c>
      <c r="C7" s="55">
        <v>4</v>
      </c>
      <c r="D7" s="55">
        <v>76</v>
      </c>
      <c r="E7" s="55">
        <v>19</v>
      </c>
      <c r="F7" s="55">
        <v>231</v>
      </c>
    </row>
    <row r="8" spans="1:6" x14ac:dyDescent="0.25">
      <c r="A8" s="87" t="s">
        <v>86</v>
      </c>
      <c r="B8" s="87" t="s">
        <v>87</v>
      </c>
      <c r="C8" s="55">
        <v>5</v>
      </c>
      <c r="D8" s="55">
        <v>45</v>
      </c>
      <c r="E8" s="55">
        <v>9</v>
      </c>
      <c r="F8" s="55">
        <v>137</v>
      </c>
    </row>
    <row r="9" spans="1:6" x14ac:dyDescent="0.25">
      <c r="A9" s="87" t="s">
        <v>10</v>
      </c>
      <c r="B9" s="87" t="s">
        <v>9</v>
      </c>
      <c r="C9" s="55">
        <v>44</v>
      </c>
      <c r="D9" s="55">
        <v>2498</v>
      </c>
      <c r="E9" s="55">
        <v>56.772727272727273</v>
      </c>
      <c r="F9" s="55">
        <v>3316</v>
      </c>
    </row>
    <row r="10" spans="1:6" x14ac:dyDescent="0.25">
      <c r="A10" s="87"/>
      <c r="B10" s="137" t="s">
        <v>8</v>
      </c>
      <c r="C10" s="55">
        <v>92</v>
      </c>
      <c r="D10" s="55">
        <v>3075</v>
      </c>
      <c r="E10" s="55">
        <v>33.423913043478258</v>
      </c>
      <c r="F10" s="55">
        <v>3728</v>
      </c>
    </row>
    <row r="11" spans="1:6" x14ac:dyDescent="0.25">
      <c r="A11" s="87"/>
      <c r="B11" s="87" t="s">
        <v>87</v>
      </c>
      <c r="C11" s="55">
        <v>3</v>
      </c>
      <c r="D11" s="55">
        <v>126</v>
      </c>
      <c r="E11" s="55">
        <v>42</v>
      </c>
      <c r="F11" s="55">
        <v>123</v>
      </c>
    </row>
    <row r="12" spans="1:6" x14ac:dyDescent="0.25">
      <c r="A12" s="142" t="s">
        <v>11</v>
      </c>
      <c r="B12" s="142"/>
      <c r="C12" s="92">
        <v>139</v>
      </c>
      <c r="D12" s="92">
        <v>5699</v>
      </c>
      <c r="E12" s="92">
        <v>41</v>
      </c>
      <c r="F12" s="92">
        <v>7167</v>
      </c>
    </row>
    <row r="13" spans="1:6" x14ac:dyDescent="0.25">
      <c r="A13" s="87" t="s">
        <v>88</v>
      </c>
      <c r="B13" s="87" t="s">
        <v>9</v>
      </c>
      <c r="C13" s="55">
        <v>17</v>
      </c>
      <c r="D13" s="55">
        <v>600</v>
      </c>
      <c r="E13" s="55">
        <v>35.294117647058826</v>
      </c>
      <c r="F13" s="55">
        <v>872</v>
      </c>
    </row>
    <row r="14" spans="1:6" x14ac:dyDescent="0.25">
      <c r="A14" s="87"/>
      <c r="B14" s="87" t="s">
        <v>8</v>
      </c>
      <c r="C14" s="55">
        <v>11</v>
      </c>
      <c r="D14" s="55">
        <v>536</v>
      </c>
      <c r="E14" s="55">
        <v>48.727272727272727</v>
      </c>
      <c r="F14" s="55">
        <v>911</v>
      </c>
    </row>
    <row r="15" spans="1:6" x14ac:dyDescent="0.25">
      <c r="A15" s="87"/>
      <c r="B15" s="87" t="s">
        <v>87</v>
      </c>
      <c r="C15" s="55">
        <v>12</v>
      </c>
      <c r="D15" s="55">
        <v>464</v>
      </c>
      <c r="E15" s="55">
        <v>38.666666666666664</v>
      </c>
      <c r="F15" s="55">
        <v>1017</v>
      </c>
    </row>
    <row r="16" spans="1:6" x14ac:dyDescent="0.25">
      <c r="A16" s="142" t="s">
        <v>89</v>
      </c>
      <c r="B16" s="142"/>
      <c r="C16" s="92">
        <v>40</v>
      </c>
      <c r="D16" s="92">
        <v>1600</v>
      </c>
      <c r="E16" s="92">
        <v>40</v>
      </c>
      <c r="F16" s="92">
        <v>2800</v>
      </c>
    </row>
    <row r="17" spans="1:7" x14ac:dyDescent="0.25">
      <c r="A17" s="87" t="s">
        <v>12</v>
      </c>
      <c r="B17" s="87" t="s">
        <v>9</v>
      </c>
      <c r="C17" s="55">
        <v>1</v>
      </c>
      <c r="D17" s="55">
        <v>15</v>
      </c>
      <c r="E17" s="55">
        <v>15</v>
      </c>
      <c r="F17" s="55">
        <v>10</v>
      </c>
    </row>
    <row r="18" spans="1:7" x14ac:dyDescent="0.25">
      <c r="A18" s="87"/>
      <c r="B18" s="87" t="s">
        <v>87</v>
      </c>
      <c r="C18" s="55">
        <v>35</v>
      </c>
      <c r="D18" s="55">
        <v>836</v>
      </c>
      <c r="E18" s="55">
        <v>23.885714285714286</v>
      </c>
      <c r="F18" s="55">
        <v>946</v>
      </c>
    </row>
    <row r="19" spans="1:7" x14ac:dyDescent="0.25">
      <c r="A19" s="142" t="s">
        <v>13</v>
      </c>
      <c r="B19" s="142"/>
      <c r="C19" s="92">
        <v>36</v>
      </c>
      <c r="D19" s="92">
        <v>851</v>
      </c>
      <c r="E19" s="92">
        <v>23.638888888888889</v>
      </c>
      <c r="F19" s="92">
        <v>956</v>
      </c>
    </row>
    <row r="20" spans="1:7" x14ac:dyDescent="0.25">
      <c r="A20" s="133" t="s">
        <v>14</v>
      </c>
      <c r="B20" s="133"/>
      <c r="C20" s="56">
        <v>227</v>
      </c>
      <c r="D20" s="56">
        <v>8301</v>
      </c>
      <c r="E20" s="56">
        <v>36.568281938325988</v>
      </c>
      <c r="F20" s="56">
        <v>11315</v>
      </c>
    </row>
    <row r="21" spans="1:7" s="84" customFormat="1" x14ac:dyDescent="0.25"/>
    <row r="22" spans="1:7" s="84" customFormat="1" x14ac:dyDescent="0.25"/>
    <row r="23" spans="1:7" ht="15.75" x14ac:dyDescent="0.25">
      <c r="A23" s="1" t="s">
        <v>80</v>
      </c>
    </row>
    <row r="24" spans="1:7" x14ac:dyDescent="0.25">
      <c r="A24" s="2" t="s">
        <v>1</v>
      </c>
      <c r="B24" s="6" t="s">
        <v>2</v>
      </c>
      <c r="C24" s="54" t="s">
        <v>15</v>
      </c>
      <c r="D24" s="7" t="s">
        <v>75</v>
      </c>
      <c r="E24" s="8" t="s">
        <v>76</v>
      </c>
      <c r="F24" s="3" t="s">
        <v>79</v>
      </c>
    </row>
    <row r="25" spans="1:7" x14ac:dyDescent="0.25">
      <c r="A25" s="87" t="s">
        <v>7</v>
      </c>
      <c r="B25" s="87" t="s">
        <v>8</v>
      </c>
      <c r="C25" s="88">
        <v>3</v>
      </c>
      <c r="D25" s="88">
        <v>3</v>
      </c>
      <c r="E25" s="88">
        <v>3</v>
      </c>
      <c r="F25" s="50">
        <v>0</v>
      </c>
      <c r="G25" s="51"/>
    </row>
    <row r="26" spans="1:7" x14ac:dyDescent="0.25">
      <c r="A26" s="87"/>
      <c r="B26" s="87" t="s">
        <v>87</v>
      </c>
      <c r="C26" s="88">
        <v>1</v>
      </c>
      <c r="D26" s="88">
        <v>1</v>
      </c>
      <c r="E26" s="88">
        <v>0</v>
      </c>
      <c r="F26" s="50">
        <f>(E26-C26)/C26</f>
        <v>-1</v>
      </c>
      <c r="G26" s="51"/>
    </row>
    <row r="27" spans="1:7" x14ac:dyDescent="0.25">
      <c r="A27" s="143" t="s">
        <v>25</v>
      </c>
      <c r="B27" s="143"/>
      <c r="C27" s="93">
        <v>4</v>
      </c>
      <c r="D27" s="93">
        <v>4</v>
      </c>
      <c r="E27" s="93">
        <v>3</v>
      </c>
      <c r="F27" s="94">
        <v>-0.25</v>
      </c>
      <c r="G27" s="51"/>
    </row>
    <row r="28" spans="1:7" x14ac:dyDescent="0.25">
      <c r="A28" s="87" t="s">
        <v>10</v>
      </c>
      <c r="B28" s="87" t="s">
        <v>9</v>
      </c>
      <c r="C28" s="88">
        <v>45</v>
      </c>
      <c r="D28" s="88">
        <v>43</v>
      </c>
      <c r="E28" s="88">
        <v>44</v>
      </c>
      <c r="F28" s="50">
        <v>-2.2222222222222223E-2</v>
      </c>
      <c r="G28" s="51"/>
    </row>
    <row r="29" spans="1:7" x14ac:dyDescent="0.25">
      <c r="A29" s="87"/>
      <c r="B29" s="87" t="s">
        <v>8</v>
      </c>
      <c r="C29" s="88">
        <v>88</v>
      </c>
      <c r="D29" s="88">
        <v>90</v>
      </c>
      <c r="E29" s="88">
        <v>92</v>
      </c>
      <c r="F29" s="50">
        <v>4.5454545454545456E-2</v>
      </c>
      <c r="G29" s="51"/>
    </row>
    <row r="30" spans="1:7" x14ac:dyDescent="0.25">
      <c r="A30" s="87"/>
      <c r="B30" s="87" t="s">
        <v>87</v>
      </c>
      <c r="C30" s="88">
        <v>2</v>
      </c>
      <c r="D30" s="88">
        <v>3</v>
      </c>
      <c r="E30" s="88">
        <v>3</v>
      </c>
      <c r="F30" s="50">
        <v>0.5</v>
      </c>
      <c r="G30" s="51"/>
    </row>
    <row r="31" spans="1:7" x14ac:dyDescent="0.25">
      <c r="A31" s="143" t="s">
        <v>11</v>
      </c>
      <c r="B31" s="143"/>
      <c r="C31" s="93">
        <v>135</v>
      </c>
      <c r="D31" s="93">
        <v>136</v>
      </c>
      <c r="E31" s="93">
        <v>139</v>
      </c>
      <c r="F31" s="94">
        <v>2.9629629629629631E-2</v>
      </c>
      <c r="G31" s="51"/>
    </row>
    <row r="32" spans="1:7" x14ac:dyDescent="0.25">
      <c r="A32" s="87" t="s">
        <v>12</v>
      </c>
      <c r="B32" s="87" t="s">
        <v>9</v>
      </c>
      <c r="C32" s="88">
        <v>1</v>
      </c>
      <c r="D32" s="88">
        <v>1</v>
      </c>
      <c r="E32" s="88">
        <v>1</v>
      </c>
      <c r="F32" s="50">
        <v>0</v>
      </c>
      <c r="G32" s="51"/>
    </row>
    <row r="33" spans="1:7" s="84" customFormat="1" x14ac:dyDescent="0.25">
      <c r="A33" s="87"/>
      <c r="B33" s="87" t="s">
        <v>87</v>
      </c>
      <c r="C33" s="88">
        <v>41</v>
      </c>
      <c r="D33" s="88">
        <v>39</v>
      </c>
      <c r="E33" s="88">
        <v>35</v>
      </c>
      <c r="F33" s="50">
        <v>-0.14634146341463414</v>
      </c>
      <c r="G33" s="51"/>
    </row>
    <row r="34" spans="1:7" s="84" customFormat="1" x14ac:dyDescent="0.25">
      <c r="A34" s="143" t="s">
        <v>13</v>
      </c>
      <c r="B34" s="143"/>
      <c r="C34" s="93">
        <v>42</v>
      </c>
      <c r="D34" s="93">
        <v>40</v>
      </c>
      <c r="E34" s="93">
        <v>36</v>
      </c>
      <c r="F34" s="94">
        <v>-0.14285714285714285</v>
      </c>
    </row>
    <row r="35" spans="1:7" s="141" customFormat="1" x14ac:dyDescent="0.25">
      <c r="A35" s="133" t="s">
        <v>14</v>
      </c>
      <c r="B35" s="133"/>
      <c r="C35" s="89">
        <v>181</v>
      </c>
      <c r="D35" s="89">
        <v>180</v>
      </c>
      <c r="E35" s="89">
        <v>178</v>
      </c>
      <c r="F35" s="136">
        <v>-1.6574585635359115E-2</v>
      </c>
    </row>
    <row r="36" spans="1:7" s="141" customFormat="1" x14ac:dyDescent="0.25"/>
    <row r="37" spans="1:7" s="141" customFormat="1" x14ac:dyDescent="0.25"/>
    <row r="38" spans="1:7" ht="30" x14ac:dyDescent="0.25">
      <c r="A38" s="85" t="s">
        <v>1</v>
      </c>
      <c r="B38" s="6" t="s">
        <v>2</v>
      </c>
      <c r="C38" s="9" t="s">
        <v>16</v>
      </c>
      <c r="D38" s="10" t="s">
        <v>77</v>
      </c>
      <c r="E38" s="11" t="s">
        <v>78</v>
      </c>
      <c r="F38" s="54" t="s">
        <v>79</v>
      </c>
      <c r="G38" s="51"/>
    </row>
    <row r="39" spans="1:7" x14ac:dyDescent="0.25">
      <c r="A39" s="87" t="s">
        <v>7</v>
      </c>
      <c r="B39" s="87" t="s">
        <v>8</v>
      </c>
      <c r="C39" s="88">
        <v>30</v>
      </c>
      <c r="D39" s="88">
        <v>30</v>
      </c>
      <c r="E39" s="88">
        <v>30</v>
      </c>
      <c r="F39" s="96">
        <v>0</v>
      </c>
      <c r="G39" s="51"/>
    </row>
    <row r="40" spans="1:7" x14ac:dyDescent="0.25">
      <c r="A40" s="87"/>
      <c r="B40" s="87" t="s">
        <v>87</v>
      </c>
      <c r="C40" s="88">
        <v>10</v>
      </c>
      <c r="D40" s="88">
        <v>10</v>
      </c>
      <c r="E40" s="88">
        <v>0</v>
      </c>
      <c r="F40" s="50">
        <f>(E40-C40)/C40</f>
        <v>-1</v>
      </c>
      <c r="G40" s="51"/>
    </row>
    <row r="41" spans="1:7" x14ac:dyDescent="0.25">
      <c r="A41" s="143" t="s">
        <v>25</v>
      </c>
      <c r="B41" s="143"/>
      <c r="C41" s="93">
        <v>40</v>
      </c>
      <c r="D41" s="93">
        <v>40</v>
      </c>
      <c r="E41" s="93">
        <v>30</v>
      </c>
      <c r="F41" s="94">
        <v>-0.25</v>
      </c>
      <c r="G41" s="51"/>
    </row>
    <row r="42" spans="1:7" x14ac:dyDescent="0.25">
      <c r="A42" s="87" t="s">
        <v>10</v>
      </c>
      <c r="B42" s="87" t="s">
        <v>9</v>
      </c>
      <c r="C42" s="88">
        <v>2647</v>
      </c>
      <c r="D42" s="88">
        <v>2498</v>
      </c>
      <c r="E42" s="88">
        <v>2498</v>
      </c>
      <c r="F42" s="96">
        <v>-5.629013978088402E-2</v>
      </c>
      <c r="G42" s="51"/>
    </row>
    <row r="43" spans="1:7" x14ac:dyDescent="0.25">
      <c r="A43" s="87"/>
      <c r="B43" s="87" t="s">
        <v>8</v>
      </c>
      <c r="C43" s="88">
        <v>2729</v>
      </c>
      <c r="D43" s="88">
        <v>2915</v>
      </c>
      <c r="E43" s="88">
        <v>3075</v>
      </c>
      <c r="F43" s="96">
        <v>0.12678636863319898</v>
      </c>
      <c r="G43" s="51"/>
    </row>
    <row r="44" spans="1:7" x14ac:dyDescent="0.25">
      <c r="A44" s="87"/>
      <c r="B44" s="87" t="s">
        <v>87</v>
      </c>
      <c r="C44" s="88">
        <v>46</v>
      </c>
      <c r="D44" s="88">
        <v>115</v>
      </c>
      <c r="E44" s="88">
        <v>126</v>
      </c>
      <c r="F44" s="96">
        <v>1.7391304347826086</v>
      </c>
      <c r="G44" s="51"/>
    </row>
    <row r="45" spans="1:7" x14ac:dyDescent="0.25">
      <c r="A45" s="143" t="s">
        <v>11</v>
      </c>
      <c r="B45" s="143"/>
      <c r="C45" s="93">
        <v>5422</v>
      </c>
      <c r="D45" s="93">
        <v>5528</v>
      </c>
      <c r="E45" s="93">
        <v>5699</v>
      </c>
      <c r="F45" s="94">
        <v>5.1088159350793062E-2</v>
      </c>
      <c r="G45" s="51"/>
    </row>
    <row r="46" spans="1:7" x14ac:dyDescent="0.25">
      <c r="A46" s="87" t="s">
        <v>12</v>
      </c>
      <c r="B46" s="87" t="s">
        <v>9</v>
      </c>
      <c r="C46" s="88">
        <v>15</v>
      </c>
      <c r="D46" s="88">
        <v>15</v>
      </c>
      <c r="E46" s="88">
        <v>15</v>
      </c>
      <c r="F46" s="96">
        <v>0</v>
      </c>
      <c r="G46" s="51"/>
    </row>
    <row r="47" spans="1:7" x14ac:dyDescent="0.25">
      <c r="A47" s="87"/>
      <c r="B47" s="87" t="s">
        <v>87</v>
      </c>
      <c r="C47" s="88">
        <v>964</v>
      </c>
      <c r="D47" s="88">
        <v>930</v>
      </c>
      <c r="E47" s="88">
        <v>836</v>
      </c>
      <c r="F47" s="96">
        <v>-0.13278008298755187</v>
      </c>
    </row>
    <row r="48" spans="1:7" x14ac:dyDescent="0.25">
      <c r="A48" s="143" t="s">
        <v>13</v>
      </c>
      <c r="B48" s="143"/>
      <c r="C48" s="93">
        <v>979</v>
      </c>
      <c r="D48" s="93">
        <v>945</v>
      </c>
      <c r="E48" s="93">
        <v>851</v>
      </c>
      <c r="F48" s="94">
        <v>-0.13074565883554648</v>
      </c>
    </row>
    <row r="49" spans="1:6" x14ac:dyDescent="0.25">
      <c r="A49" s="133" t="s">
        <v>14</v>
      </c>
      <c r="B49" s="133"/>
      <c r="C49" s="89">
        <v>6441</v>
      </c>
      <c r="D49" s="89">
        <v>6513</v>
      </c>
      <c r="E49" s="89">
        <v>6580</v>
      </c>
      <c r="F49" s="136">
        <v>2.1580499922372303E-2</v>
      </c>
    </row>
  </sheetData>
  <pageMargins left="0.23622047244094491" right="0.23622047244094491" top="0.74803149606299213" bottom="0.74803149606299213" header="0.31496062992125984" footer="0.31496062992125984"/>
  <pageSetup paperSize="9" scale="87"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heetViews>
  <sheetFormatPr defaultRowHeight="15" x14ac:dyDescent="0.25"/>
  <cols>
    <col min="1" max="1" width="30.42578125" customWidth="1"/>
    <col min="2" max="2" width="39.28515625" bestFit="1" customWidth="1"/>
    <col min="3" max="4" width="23.85546875" customWidth="1"/>
  </cols>
  <sheetData>
    <row r="1" spans="1:4" ht="21" x14ac:dyDescent="0.35">
      <c r="A1" s="36" t="s">
        <v>689</v>
      </c>
    </row>
    <row r="4" spans="1:4" ht="15.75" x14ac:dyDescent="0.25">
      <c r="A4" s="1" t="s">
        <v>672</v>
      </c>
    </row>
    <row r="5" spans="1:4" ht="30" x14ac:dyDescent="0.25">
      <c r="A5" s="13" t="s">
        <v>1</v>
      </c>
      <c r="B5" s="4" t="s">
        <v>56</v>
      </c>
      <c r="C5" s="18" t="s">
        <v>3</v>
      </c>
      <c r="D5" s="7" t="s">
        <v>4</v>
      </c>
    </row>
    <row r="6" spans="1:4" x14ac:dyDescent="0.25">
      <c r="A6" s="87" t="s">
        <v>7</v>
      </c>
      <c r="B6" s="87" t="s">
        <v>22</v>
      </c>
      <c r="C6" s="88">
        <v>3</v>
      </c>
      <c r="D6" s="88">
        <v>30</v>
      </c>
    </row>
    <row r="7" spans="1:4" x14ac:dyDescent="0.25">
      <c r="A7" s="144" t="s">
        <v>25</v>
      </c>
      <c r="B7" s="144"/>
      <c r="C7" s="93">
        <v>3</v>
      </c>
      <c r="D7" s="93">
        <v>30</v>
      </c>
    </row>
    <row r="8" spans="1:4" x14ac:dyDescent="0.25">
      <c r="A8" s="87" t="s">
        <v>10</v>
      </c>
      <c r="B8" s="87" t="s">
        <v>22</v>
      </c>
      <c r="C8" s="88">
        <v>7</v>
      </c>
      <c r="D8" s="88">
        <v>287</v>
      </c>
    </row>
    <row r="9" spans="1:4" x14ac:dyDescent="0.25">
      <c r="A9" s="87"/>
      <c r="B9" s="87" t="s">
        <v>21</v>
      </c>
      <c r="C9" s="88">
        <v>132</v>
      </c>
      <c r="D9" s="88">
        <v>5412</v>
      </c>
    </row>
    <row r="10" spans="1:4" x14ac:dyDescent="0.25">
      <c r="A10" s="144" t="s">
        <v>11</v>
      </c>
      <c r="B10" s="144"/>
      <c r="C10" s="93">
        <v>139</v>
      </c>
      <c r="D10" s="93">
        <v>5699</v>
      </c>
    </row>
    <row r="11" spans="1:4" x14ac:dyDescent="0.25">
      <c r="A11" s="87" t="s">
        <v>12</v>
      </c>
      <c r="B11" s="87" t="s">
        <v>22</v>
      </c>
      <c r="C11" s="88">
        <v>1</v>
      </c>
      <c r="D11" s="88">
        <v>15</v>
      </c>
    </row>
    <row r="12" spans="1:4" x14ac:dyDescent="0.25">
      <c r="A12" s="87"/>
      <c r="B12" s="87" t="s">
        <v>21</v>
      </c>
      <c r="C12" s="88">
        <v>35</v>
      </c>
      <c r="D12" s="88">
        <v>836</v>
      </c>
    </row>
    <row r="13" spans="1:4" x14ac:dyDescent="0.25">
      <c r="A13" s="144" t="s">
        <v>13</v>
      </c>
      <c r="B13" s="144"/>
      <c r="C13" s="93">
        <v>36</v>
      </c>
      <c r="D13" s="93">
        <v>851</v>
      </c>
    </row>
    <row r="14" spans="1:4" x14ac:dyDescent="0.25">
      <c r="A14" s="133" t="s">
        <v>14</v>
      </c>
      <c r="B14" s="133"/>
      <c r="C14" s="89">
        <v>178</v>
      </c>
      <c r="D14" s="89">
        <v>6580</v>
      </c>
    </row>
    <row r="15" spans="1:4" s="84" customFormat="1" x14ac:dyDescent="0.25"/>
    <row r="17" spans="1:2" x14ac:dyDescent="0.25">
      <c r="A17" s="53"/>
      <c r="B17" s="53"/>
    </row>
    <row r="18" spans="1:2" x14ac:dyDescent="0.25">
      <c r="A18" s="53"/>
      <c r="B18" s="53"/>
    </row>
    <row r="19" spans="1:2" x14ac:dyDescent="0.25">
      <c r="A19" s="53"/>
      <c r="B19" s="53"/>
    </row>
    <row r="20" spans="1:2" x14ac:dyDescent="0.25">
      <c r="A20" s="53"/>
      <c r="B20" s="53"/>
    </row>
    <row r="21" spans="1:2" x14ac:dyDescent="0.25">
      <c r="A21" s="53"/>
      <c r="B21" s="53"/>
    </row>
    <row r="22" spans="1:2" x14ac:dyDescent="0.25">
      <c r="A22" s="53"/>
      <c r="B22" s="53"/>
    </row>
    <row r="23" spans="1:2" x14ac:dyDescent="0.25">
      <c r="A23" s="53"/>
      <c r="B23" s="53"/>
    </row>
    <row r="24" spans="1:2" x14ac:dyDescent="0.25">
      <c r="A24" s="53"/>
      <c r="B24" s="53"/>
    </row>
    <row r="25" spans="1:2" x14ac:dyDescent="0.25">
      <c r="A25" s="53"/>
      <c r="B25" s="53"/>
    </row>
    <row r="26" spans="1:2" x14ac:dyDescent="0.25">
      <c r="A26" s="53"/>
      <c r="B26" s="53"/>
    </row>
    <row r="27" spans="1:2" x14ac:dyDescent="0.25">
      <c r="A27" s="53"/>
      <c r="B27" s="53"/>
    </row>
    <row r="28" spans="1:2" x14ac:dyDescent="0.25">
      <c r="A28" s="53"/>
      <c r="B28" s="53"/>
    </row>
    <row r="29" spans="1:2" x14ac:dyDescent="0.25">
      <c r="A29" s="53"/>
      <c r="B29" s="53"/>
    </row>
    <row r="30" spans="1:2" x14ac:dyDescent="0.25">
      <c r="A30" s="53"/>
      <c r="B30" s="53"/>
    </row>
    <row r="31" spans="1:2" x14ac:dyDescent="0.25">
      <c r="A31" s="53"/>
      <c r="B31" s="53"/>
    </row>
    <row r="32" spans="1:2" x14ac:dyDescent="0.25">
      <c r="A32" s="53"/>
      <c r="B32" s="53"/>
    </row>
    <row r="33" spans="1:2" x14ac:dyDescent="0.25">
      <c r="A33" s="53"/>
      <c r="B33" s="53"/>
    </row>
  </sheetData>
  <pageMargins left="0.23622047244094491" right="0.23622047244094491" top="0.74803149606299213" bottom="0.74803149606299213" header="0.31496062992125984" footer="0.31496062992125984"/>
  <pageSetup paperSize="9" scale="84"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Normal="100" zoomScaleSheetLayoutView="100" workbookViewId="0"/>
  </sheetViews>
  <sheetFormatPr defaultRowHeight="15" x14ac:dyDescent="0.25"/>
  <cols>
    <col min="1" max="1" width="30.28515625" customWidth="1"/>
    <col min="2" max="2" width="25.28515625" customWidth="1"/>
    <col min="3" max="8" width="24.5703125" customWidth="1"/>
  </cols>
  <sheetData>
    <row r="1" spans="1:8" ht="21" x14ac:dyDescent="0.35">
      <c r="A1" s="36" t="s">
        <v>688</v>
      </c>
    </row>
    <row r="4" spans="1:8" ht="15.75" x14ac:dyDescent="0.25">
      <c r="A4" s="1" t="s">
        <v>82</v>
      </c>
      <c r="G4" s="12"/>
    </row>
    <row r="5" spans="1:8" ht="30" x14ac:dyDescent="0.25">
      <c r="A5" s="2" t="s">
        <v>1</v>
      </c>
      <c r="B5" s="6" t="s">
        <v>2</v>
      </c>
      <c r="C5" s="3" t="s">
        <v>17</v>
      </c>
      <c r="D5" s="27" t="s">
        <v>18</v>
      </c>
      <c r="E5" s="8" t="s">
        <v>81</v>
      </c>
      <c r="F5" s="3" t="s">
        <v>79</v>
      </c>
    </row>
    <row r="6" spans="1:8" x14ac:dyDescent="0.25">
      <c r="A6" s="87" t="s">
        <v>7</v>
      </c>
      <c r="B6" s="87" t="s">
        <v>8</v>
      </c>
      <c r="C6" s="88">
        <v>25.340136054421759</v>
      </c>
      <c r="D6" s="88">
        <v>23</v>
      </c>
      <c r="E6" s="88">
        <v>24</v>
      </c>
      <c r="F6" s="50">
        <v>-5.2885906040268091E-2</v>
      </c>
      <c r="G6" s="58"/>
    </row>
    <row r="7" spans="1:8" x14ac:dyDescent="0.25">
      <c r="A7" s="87"/>
      <c r="B7" s="87" t="s">
        <v>87</v>
      </c>
      <c r="C7" s="88">
        <v>11.136363636363599</v>
      </c>
      <c r="D7" s="88">
        <v>9</v>
      </c>
      <c r="E7" s="88">
        <v>0</v>
      </c>
      <c r="F7" s="50">
        <v>-1</v>
      </c>
      <c r="G7" s="58"/>
      <c r="H7" s="59"/>
    </row>
    <row r="8" spans="1:8" x14ac:dyDescent="0.25">
      <c r="A8" s="147" t="s">
        <v>25</v>
      </c>
      <c r="B8" s="147"/>
      <c r="C8" s="93">
        <v>36.47649969078536</v>
      </c>
      <c r="D8" s="93">
        <v>32</v>
      </c>
      <c r="E8" s="93">
        <v>24</v>
      </c>
      <c r="F8" s="94">
        <v>-0.34204213114059173</v>
      </c>
      <c r="G8" s="58"/>
      <c r="H8" s="58"/>
    </row>
    <row r="9" spans="1:8" s="71" customFormat="1" x14ac:dyDescent="0.25">
      <c r="A9" s="87" t="s">
        <v>10</v>
      </c>
      <c r="B9" s="87" t="s">
        <v>9</v>
      </c>
      <c r="C9" s="88">
        <v>3458.931703676657</v>
      </c>
      <c r="D9" s="88">
        <v>3353</v>
      </c>
      <c r="E9" s="88">
        <v>3316</v>
      </c>
      <c r="F9" s="50">
        <v>-4.1322499523401494E-2</v>
      </c>
      <c r="G9" s="58"/>
      <c r="H9" s="58"/>
    </row>
    <row r="10" spans="1:8" s="71" customFormat="1" x14ac:dyDescent="0.25">
      <c r="A10" s="87"/>
      <c r="B10" s="87" t="s">
        <v>8</v>
      </c>
      <c r="C10" s="88">
        <v>3735.1374101799888</v>
      </c>
      <c r="D10" s="88">
        <v>3735</v>
      </c>
      <c r="E10" s="88">
        <v>3728</v>
      </c>
      <c r="F10" s="50">
        <v>-1.9108828929656116E-3</v>
      </c>
      <c r="G10" s="58"/>
      <c r="H10" s="58"/>
    </row>
    <row r="11" spans="1:8" s="71" customFormat="1" x14ac:dyDescent="0.25">
      <c r="A11" s="87"/>
      <c r="B11" s="87" t="s">
        <v>87</v>
      </c>
      <c r="C11" s="88">
        <v>45.247422680412399</v>
      </c>
      <c r="D11" s="88">
        <v>117</v>
      </c>
      <c r="E11" s="88">
        <v>123</v>
      </c>
      <c r="F11" s="50">
        <v>1.7183868762816115</v>
      </c>
      <c r="G11" s="58"/>
      <c r="H11" s="58"/>
    </row>
    <row r="12" spans="1:8" s="71" customFormat="1" x14ac:dyDescent="0.25">
      <c r="A12" s="147" t="s">
        <v>11</v>
      </c>
      <c r="B12" s="147"/>
      <c r="C12" s="93">
        <v>7239.3165365370578</v>
      </c>
      <c r="D12" s="93">
        <v>7205</v>
      </c>
      <c r="E12" s="93">
        <v>7167</v>
      </c>
      <c r="F12" s="94">
        <v>-9.9894149084480514E-3</v>
      </c>
      <c r="G12" s="58"/>
      <c r="H12" s="58"/>
    </row>
    <row r="13" spans="1:8" x14ac:dyDescent="0.25">
      <c r="A13" s="87" t="s">
        <v>12</v>
      </c>
      <c r="B13" s="87" t="s">
        <v>9</v>
      </c>
      <c r="C13" s="88">
        <v>15.84</v>
      </c>
      <c r="D13" s="88">
        <v>15</v>
      </c>
      <c r="E13" s="88">
        <v>10</v>
      </c>
      <c r="F13" s="50">
        <v>-0.36868686868686867</v>
      </c>
      <c r="G13" s="58"/>
    </row>
    <row r="14" spans="1:8" x14ac:dyDescent="0.25">
      <c r="A14" s="87"/>
      <c r="B14" s="87" t="s">
        <v>87</v>
      </c>
      <c r="C14" s="88">
        <v>1129.9199999999996</v>
      </c>
      <c r="D14" s="88">
        <v>1029</v>
      </c>
      <c r="E14" s="88">
        <v>946</v>
      </c>
      <c r="F14" s="50">
        <v>-0.16277258566978164</v>
      </c>
      <c r="G14" s="58"/>
    </row>
    <row r="15" spans="1:8" x14ac:dyDescent="0.25">
      <c r="A15" s="147" t="s">
        <v>13</v>
      </c>
      <c r="B15" s="147"/>
      <c r="C15" s="93">
        <v>1145.7599999999995</v>
      </c>
      <c r="D15" s="93">
        <v>1044</v>
      </c>
      <c r="E15" s="93">
        <v>956</v>
      </c>
      <c r="F15" s="94">
        <v>-0.16561932690964914</v>
      </c>
      <c r="G15" s="12"/>
    </row>
    <row r="16" spans="1:8" x14ac:dyDescent="0.25">
      <c r="A16" s="133" t="s">
        <v>14</v>
      </c>
      <c r="B16" s="133"/>
      <c r="C16" s="89">
        <v>8421.5530362278423</v>
      </c>
      <c r="D16" s="89">
        <v>8281</v>
      </c>
      <c r="E16" s="89">
        <v>8147</v>
      </c>
      <c r="F16" s="136">
        <v>-3.2601235787124996E-2</v>
      </c>
      <c r="G16" s="12"/>
    </row>
    <row r="17" spans="1:9" s="145" customFormat="1" x14ac:dyDescent="0.25">
      <c r="C17" s="146"/>
      <c r="G17" s="51"/>
    </row>
    <row r="18" spans="1:9" s="145" customFormat="1" x14ac:dyDescent="0.25">
      <c r="C18" s="146"/>
      <c r="G18" s="51"/>
    </row>
    <row r="19" spans="1:9" ht="15.75" x14ac:dyDescent="0.25">
      <c r="A19" s="1" t="s">
        <v>671</v>
      </c>
    </row>
    <row r="20" spans="1:9" ht="30" x14ac:dyDescent="0.25">
      <c r="A20" s="13" t="s">
        <v>1</v>
      </c>
      <c r="B20" s="13" t="s">
        <v>2</v>
      </c>
      <c r="C20" s="3" t="s">
        <v>76</v>
      </c>
      <c r="D20" s="3" t="s">
        <v>79</v>
      </c>
      <c r="E20" s="11" t="s">
        <v>78</v>
      </c>
      <c r="F20" s="54" t="s">
        <v>79</v>
      </c>
      <c r="G20" s="8" t="s">
        <v>81</v>
      </c>
      <c r="H20" s="54" t="s">
        <v>79</v>
      </c>
      <c r="I20" s="91"/>
    </row>
    <row r="21" spans="1:9" x14ac:dyDescent="0.25">
      <c r="A21" s="87" t="s">
        <v>7</v>
      </c>
      <c r="B21" s="87" t="s">
        <v>8</v>
      </c>
      <c r="C21" s="88">
        <v>3</v>
      </c>
      <c r="D21" s="50">
        <v>0</v>
      </c>
      <c r="E21" s="88">
        <v>30</v>
      </c>
      <c r="F21" s="96">
        <v>0</v>
      </c>
      <c r="G21" s="88">
        <v>24</v>
      </c>
      <c r="H21" s="96">
        <v>-5.2885906040268091E-2</v>
      </c>
      <c r="I21" s="91"/>
    </row>
    <row r="22" spans="1:9" x14ac:dyDescent="0.25">
      <c r="A22" s="87"/>
      <c r="B22" s="87" t="s">
        <v>87</v>
      </c>
      <c r="C22" s="88">
        <v>0</v>
      </c>
      <c r="D22" s="50">
        <v>-1</v>
      </c>
      <c r="E22" s="88">
        <v>0</v>
      </c>
      <c r="F22" s="50">
        <v>-1</v>
      </c>
      <c r="G22" s="88">
        <v>0</v>
      </c>
      <c r="H22" s="50">
        <v>-1</v>
      </c>
      <c r="I22" s="91"/>
    </row>
    <row r="23" spans="1:9" x14ac:dyDescent="0.25">
      <c r="A23" s="147" t="s">
        <v>25</v>
      </c>
      <c r="B23" s="147"/>
      <c r="C23" s="93">
        <v>3</v>
      </c>
      <c r="D23" s="94">
        <v>-0.25</v>
      </c>
      <c r="E23" s="93">
        <v>30</v>
      </c>
      <c r="F23" s="94">
        <v>-0.25</v>
      </c>
      <c r="G23" s="93">
        <v>24</v>
      </c>
      <c r="H23" s="94">
        <v>-0.34204213114059173</v>
      </c>
      <c r="I23" s="91"/>
    </row>
    <row r="24" spans="1:9" x14ac:dyDescent="0.25">
      <c r="A24" s="87" t="s">
        <v>10</v>
      </c>
      <c r="B24" s="87" t="s">
        <v>9</v>
      </c>
      <c r="C24" s="88">
        <v>44</v>
      </c>
      <c r="D24" s="50">
        <v>-2.2222222222222223E-2</v>
      </c>
      <c r="E24" s="88">
        <v>2498</v>
      </c>
      <c r="F24" s="96">
        <v>-5.629013978088402E-2</v>
      </c>
      <c r="G24" s="88">
        <v>3316</v>
      </c>
      <c r="H24" s="96">
        <v>-4.1322499523401494E-2</v>
      </c>
      <c r="I24" s="91"/>
    </row>
    <row r="25" spans="1:9" x14ac:dyDescent="0.25">
      <c r="A25" s="87"/>
      <c r="B25" s="87" t="s">
        <v>8</v>
      </c>
      <c r="C25" s="88">
        <v>92</v>
      </c>
      <c r="D25" s="50">
        <v>4.5454545454545456E-2</v>
      </c>
      <c r="E25" s="88">
        <v>3075</v>
      </c>
      <c r="F25" s="96">
        <v>0.12678636863319898</v>
      </c>
      <c r="G25" s="88">
        <v>3728</v>
      </c>
      <c r="H25" s="96">
        <v>-1.9108828929656116E-3</v>
      </c>
      <c r="I25" s="91"/>
    </row>
    <row r="26" spans="1:9" x14ac:dyDescent="0.25">
      <c r="A26" s="87"/>
      <c r="B26" s="87" t="s">
        <v>87</v>
      </c>
      <c r="C26" s="88">
        <v>3</v>
      </c>
      <c r="D26" s="50">
        <v>0.5</v>
      </c>
      <c r="E26" s="88">
        <v>126</v>
      </c>
      <c r="F26" s="96">
        <v>1.7391304347826086</v>
      </c>
      <c r="G26" s="88">
        <v>123</v>
      </c>
      <c r="H26" s="96">
        <v>1.7183868762816115</v>
      </c>
      <c r="I26" s="91"/>
    </row>
    <row r="27" spans="1:9" x14ac:dyDescent="0.25">
      <c r="A27" s="147" t="s">
        <v>11</v>
      </c>
      <c r="B27" s="147"/>
      <c r="C27" s="93">
        <v>139</v>
      </c>
      <c r="D27" s="94">
        <v>2.9629629629629631E-2</v>
      </c>
      <c r="E27" s="93">
        <v>5699</v>
      </c>
      <c r="F27" s="94">
        <v>5.1088159350793062E-2</v>
      </c>
      <c r="G27" s="93">
        <v>7167</v>
      </c>
      <c r="H27" s="94">
        <v>-9.9894149084480514E-3</v>
      </c>
      <c r="I27" s="91"/>
    </row>
    <row r="28" spans="1:9" x14ac:dyDescent="0.25">
      <c r="A28" s="87" t="s">
        <v>12</v>
      </c>
      <c r="B28" s="87" t="s">
        <v>9</v>
      </c>
      <c r="C28" s="88">
        <v>1</v>
      </c>
      <c r="D28" s="50">
        <v>0</v>
      </c>
      <c r="E28" s="88">
        <v>15</v>
      </c>
      <c r="F28" s="96">
        <v>0</v>
      </c>
      <c r="G28" s="88">
        <v>10</v>
      </c>
      <c r="H28" s="96">
        <v>-0.36868686868686867</v>
      </c>
      <c r="I28" s="91"/>
    </row>
    <row r="29" spans="1:9" x14ac:dyDescent="0.25">
      <c r="A29" s="87"/>
      <c r="B29" s="87" t="s">
        <v>87</v>
      </c>
      <c r="C29" s="88">
        <v>35</v>
      </c>
      <c r="D29" s="50">
        <v>-0.14634146341463414</v>
      </c>
      <c r="E29" s="88">
        <v>836</v>
      </c>
      <c r="F29" s="96">
        <v>-0.13278008298755187</v>
      </c>
      <c r="G29" s="88">
        <v>946</v>
      </c>
      <c r="H29" s="96">
        <v>-0.16277258566978164</v>
      </c>
      <c r="I29" s="91"/>
    </row>
    <row r="30" spans="1:9" x14ac:dyDescent="0.25">
      <c r="A30" s="147" t="s">
        <v>13</v>
      </c>
      <c r="B30" s="147"/>
      <c r="C30" s="93">
        <v>36</v>
      </c>
      <c r="D30" s="94">
        <v>-0.14285714285714285</v>
      </c>
      <c r="E30" s="93">
        <v>851</v>
      </c>
      <c r="F30" s="94">
        <v>-0.13074565883554648</v>
      </c>
      <c r="G30" s="93">
        <v>956</v>
      </c>
      <c r="H30" s="94">
        <v>-0.16561932690964914</v>
      </c>
      <c r="I30" s="91"/>
    </row>
    <row r="31" spans="1:9" x14ac:dyDescent="0.25">
      <c r="A31" s="133" t="s">
        <v>14</v>
      </c>
      <c r="B31" s="133"/>
      <c r="C31" s="89">
        <v>178</v>
      </c>
      <c r="D31" s="136">
        <v>-1.6574585635359115E-2</v>
      </c>
      <c r="E31" s="89">
        <v>6580</v>
      </c>
      <c r="F31" s="136">
        <v>2.1580499922372303E-2</v>
      </c>
      <c r="G31" s="89">
        <v>8147</v>
      </c>
      <c r="H31" s="136">
        <v>-3.2601235787124996E-2</v>
      </c>
      <c r="I31" s="91"/>
    </row>
  </sheetData>
  <pageMargins left="0.23622047244094491" right="0.23622047244094491" top="0.74803149606299213" bottom="0.74803149606299213" header="0.31496062992125984" footer="0.31496062992125984"/>
  <pageSetup paperSize="9" scale="70"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1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I21:I29</xm:sqref>
        </x14:conditionalFormatting>
        <x14:conditionalFormatting xmlns:xm="http://schemas.microsoft.com/office/excel/2006/main">
          <x14:cfRule type="iconSet" priority="13" id="{802D0159-1D19-47C8-9696-F84450304A3F}">
            <x14:iconSet iconSet="3Arrows" custom="1">
              <x14:cfvo type="percent">
                <xm:f>0</xm:f>
              </x14:cfvo>
              <x14:cfvo type="num" gte="0">
                <xm:f>-1E-3</xm:f>
              </x14:cfvo>
              <x14:cfvo type="num">
                <xm:f>1E-3</xm:f>
              </x14:cfvo>
              <x14:cfIcon iconSet="3Arrows" iconId="0"/>
              <x14:cfIcon iconSet="NoIcons" iconId="0"/>
              <x14:cfIcon iconSet="3Arrows" iconId="2"/>
            </x14:iconSet>
          </x14:cfRule>
          <xm:sqref>D21 D23:D29</xm:sqref>
        </x14:conditionalFormatting>
        <x14:conditionalFormatting xmlns:xm="http://schemas.microsoft.com/office/excel/2006/main">
          <x14:cfRule type="iconSet" priority="12" id="{78FB6772-771B-4CFF-A52F-851E555E61B5}">
            <x14:iconSet iconSet="3Arrows" custom="1">
              <x14:cfvo type="percent">
                <xm:f>0</xm:f>
              </x14:cfvo>
              <x14:cfvo type="num" gte="0">
                <xm:f>-1E-3</xm:f>
              </x14:cfvo>
              <x14:cfvo type="num">
                <xm:f>1E-3</xm:f>
              </x14:cfvo>
              <x14:cfIcon iconSet="3Arrows" iconId="0"/>
              <x14:cfIcon iconSet="NoIcons" iconId="0"/>
              <x14:cfIcon iconSet="3Arrows" iconId="2"/>
            </x14:iconSet>
          </x14:cfRule>
          <xm:sqref>F21 F23:F29</xm:sqref>
        </x14:conditionalFormatting>
        <x14:conditionalFormatting xmlns:xm="http://schemas.microsoft.com/office/excel/2006/main">
          <x14:cfRule type="iconSet" priority="9" id="{1E638EF1-5A7E-4C3A-A66F-145F583F907C}">
            <x14:iconSet iconSet="3Arrows" custom="1">
              <x14:cfvo type="percent">
                <xm:f>0</xm:f>
              </x14:cfvo>
              <x14:cfvo type="num" gte="0">
                <xm:f>-1E-3</xm:f>
              </x14:cfvo>
              <x14:cfvo type="num">
                <xm:f>1E-3</xm:f>
              </x14:cfvo>
              <x14:cfIcon iconSet="3Arrows" iconId="0"/>
              <x14:cfIcon iconSet="NoIcons" iconId="0"/>
              <x14:cfIcon iconSet="3Arrows" iconId="2"/>
            </x14:iconSet>
          </x14:cfRule>
          <xm:sqref>F30:F31</xm:sqref>
        </x14:conditionalFormatting>
        <x14:conditionalFormatting xmlns:xm="http://schemas.microsoft.com/office/excel/2006/main">
          <x14:cfRule type="iconSet" priority="8" id="{77A0F531-3417-40EE-85B1-9695B72DCED5}">
            <x14:iconSet iconSet="3Arrows" custom="1">
              <x14:cfvo type="percent">
                <xm:f>0</xm:f>
              </x14:cfvo>
              <x14:cfvo type="num" gte="0">
                <xm:f>-1E-3</xm:f>
              </x14:cfvo>
              <x14:cfvo type="num">
                <xm:f>1E-3</xm:f>
              </x14:cfvo>
              <x14:cfIcon iconSet="3Arrows" iconId="0"/>
              <x14:cfIcon iconSet="NoIcons" iconId="0"/>
              <x14:cfIcon iconSet="3Arrows" iconId="2"/>
            </x14:iconSet>
          </x14:cfRule>
          <xm:sqref>D30:D31</xm:sqref>
        </x14:conditionalFormatting>
        <x14:conditionalFormatting xmlns:xm="http://schemas.microsoft.com/office/excel/2006/main">
          <x14:cfRule type="iconSet" priority="7" id="{EC1ABE46-DD2B-4461-ACE4-A37A03CF6FAF}">
            <x14:iconSet iconSet="3Arrows" custom="1">
              <x14:cfvo type="percent">
                <xm:f>0</xm:f>
              </x14:cfvo>
              <x14:cfvo type="num" gte="0">
                <xm:f>-1E-3</xm:f>
              </x14:cfvo>
              <x14:cfvo type="num">
                <xm:f>1E-3</xm:f>
              </x14:cfvo>
              <x14:cfIcon iconSet="3Arrows" iconId="0"/>
              <x14:cfIcon iconSet="NoIcons" iconId="0"/>
              <x14:cfIcon iconSet="3Arrows" iconId="2"/>
            </x14:iconSet>
          </x14:cfRule>
          <xm:sqref>H21 H23:H29</xm:sqref>
        </x14:conditionalFormatting>
        <x14:conditionalFormatting xmlns:xm="http://schemas.microsoft.com/office/excel/2006/main">
          <x14:cfRule type="iconSet" priority="6" id="{1DBBED99-64DA-4A82-8CC9-8A1D7BE5A457}">
            <x14:iconSet iconSet="3Arrows" custom="1">
              <x14:cfvo type="percent">
                <xm:f>0</xm:f>
              </x14:cfvo>
              <x14:cfvo type="num" gte="0">
                <xm:f>-1E-3</xm:f>
              </x14:cfvo>
              <x14:cfvo type="num">
                <xm:f>1E-3</xm:f>
              </x14:cfvo>
              <x14:cfIcon iconSet="3Arrows" iconId="0"/>
              <x14:cfIcon iconSet="NoIcons" iconId="0"/>
              <x14:cfIcon iconSet="3Arrows" iconId="2"/>
            </x14:iconSet>
          </x14:cfRule>
          <xm:sqref>H30:H31</xm:sqref>
        </x14:conditionalFormatting>
        <x14:conditionalFormatting xmlns:xm="http://schemas.microsoft.com/office/excel/2006/main">
          <x14:cfRule type="iconSet" priority="1" id="{48C94846-40CE-400D-8989-F25548967F0D}">
            <x14:iconSet iconSet="3Arrows" custom="1">
              <x14:cfvo type="percent">
                <xm:f>0</xm:f>
              </x14:cfvo>
              <x14:cfvo type="num" gte="0">
                <xm:f>-1E-3</xm:f>
              </x14:cfvo>
              <x14:cfvo type="num">
                <xm:f>1E-3</xm:f>
              </x14:cfvo>
              <x14:cfIcon iconSet="3Arrows" iconId="0"/>
              <x14:cfIcon iconSet="NoIcons" iconId="0"/>
              <x14:cfIcon iconSet="3Arrows" iconId="2"/>
            </x14:iconSet>
          </x14:cfRule>
          <xm:sqref>H22 F22 D22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Normal="100" workbookViewId="0"/>
  </sheetViews>
  <sheetFormatPr defaultRowHeight="15" x14ac:dyDescent="0.25"/>
  <cols>
    <col min="1" max="1" width="31.7109375" customWidth="1"/>
    <col min="2" max="2" width="26.5703125" customWidth="1"/>
    <col min="3" max="3" width="19" customWidth="1"/>
    <col min="4" max="10" width="18.140625" customWidth="1"/>
  </cols>
  <sheetData>
    <row r="1" spans="1:10" ht="21" x14ac:dyDescent="0.35">
      <c r="A1" s="36" t="s">
        <v>687</v>
      </c>
    </row>
    <row r="4" spans="1:10" ht="15.75" x14ac:dyDescent="0.25">
      <c r="A4" s="1" t="s">
        <v>61</v>
      </c>
    </row>
    <row r="5" spans="1:10" ht="46.5" customHeight="1" x14ac:dyDescent="0.25">
      <c r="A5" s="2" t="s">
        <v>1</v>
      </c>
      <c r="B5" s="2" t="s">
        <v>2</v>
      </c>
      <c r="C5" s="3" t="s">
        <v>35</v>
      </c>
      <c r="D5" s="3" t="s">
        <v>36</v>
      </c>
      <c r="E5" s="8" t="s">
        <v>37</v>
      </c>
      <c r="F5" s="3" t="s">
        <v>38</v>
      </c>
      <c r="G5" s="3" t="s">
        <v>39</v>
      </c>
      <c r="H5" s="3" t="s">
        <v>57</v>
      </c>
      <c r="I5" s="3" t="s">
        <v>139</v>
      </c>
      <c r="J5" s="5" t="s">
        <v>60</v>
      </c>
    </row>
    <row r="6" spans="1:10" x14ac:dyDescent="0.25">
      <c r="A6" s="87" t="s">
        <v>7</v>
      </c>
      <c r="B6" s="87" t="s">
        <v>8</v>
      </c>
      <c r="C6" s="88">
        <v>0</v>
      </c>
      <c r="D6" s="88">
        <v>0</v>
      </c>
      <c r="E6" s="88">
        <v>0</v>
      </c>
      <c r="F6" s="88">
        <v>0</v>
      </c>
      <c r="G6" s="88">
        <v>0</v>
      </c>
      <c r="H6" s="88">
        <v>0</v>
      </c>
      <c r="I6" s="87">
        <v>0</v>
      </c>
      <c r="J6" s="149">
        <v>1.2655772755039707</v>
      </c>
    </row>
    <row r="7" spans="1:10" s="148" customFormat="1" x14ac:dyDescent="0.25">
      <c r="A7" s="150" t="s">
        <v>25</v>
      </c>
      <c r="B7" s="150"/>
      <c r="C7" s="93">
        <v>0</v>
      </c>
      <c r="D7" s="93">
        <v>0</v>
      </c>
      <c r="E7" s="93">
        <v>0</v>
      </c>
      <c r="F7" s="93">
        <v>0</v>
      </c>
      <c r="G7" s="93">
        <v>0</v>
      </c>
      <c r="H7" s="93">
        <v>0</v>
      </c>
      <c r="I7" s="150">
        <v>0</v>
      </c>
      <c r="J7" s="151">
        <v>1.2359386413440467</v>
      </c>
    </row>
    <row r="8" spans="1:10" x14ac:dyDescent="0.25">
      <c r="A8" s="87" t="s">
        <v>10</v>
      </c>
      <c r="B8" s="87" t="s">
        <v>9</v>
      </c>
      <c r="C8" s="88">
        <v>688</v>
      </c>
      <c r="D8" s="88">
        <v>912</v>
      </c>
      <c r="E8" s="88">
        <v>777</v>
      </c>
      <c r="F8" s="88">
        <v>584</v>
      </c>
      <c r="G8" s="88">
        <v>96</v>
      </c>
      <c r="H8" s="88">
        <v>3057</v>
      </c>
      <c r="I8" s="25">
        <v>1.2237790232185748</v>
      </c>
      <c r="J8" s="140">
        <v>1.1617019469627805</v>
      </c>
    </row>
    <row r="9" spans="1:10" x14ac:dyDescent="0.25">
      <c r="A9" s="87"/>
      <c r="B9" s="87" t="s">
        <v>8</v>
      </c>
      <c r="C9" s="88">
        <v>2</v>
      </c>
      <c r="D9" s="88">
        <v>54</v>
      </c>
      <c r="E9" s="88">
        <v>1318</v>
      </c>
      <c r="F9" s="88">
        <v>2271</v>
      </c>
      <c r="G9" s="88">
        <v>26</v>
      </c>
      <c r="H9" s="88">
        <v>3671</v>
      </c>
      <c r="I9" s="25">
        <v>1.1938211382113821</v>
      </c>
      <c r="J9" s="140">
        <v>1.2312899647657576</v>
      </c>
    </row>
    <row r="10" spans="1:10" x14ac:dyDescent="0.25">
      <c r="A10" s="87"/>
      <c r="B10" s="87" t="s">
        <v>87</v>
      </c>
      <c r="C10" s="88">
        <v>14</v>
      </c>
      <c r="D10" s="88">
        <v>28</v>
      </c>
      <c r="E10" s="88">
        <v>41</v>
      </c>
      <c r="F10" s="88">
        <v>39</v>
      </c>
      <c r="G10" s="88">
        <v>1</v>
      </c>
      <c r="H10" s="88">
        <v>123</v>
      </c>
      <c r="I10" s="25">
        <v>0.97619047619047616</v>
      </c>
      <c r="J10" s="140">
        <v>1.0435302559196364</v>
      </c>
    </row>
    <row r="11" spans="1:10" x14ac:dyDescent="0.25">
      <c r="A11" s="150" t="s">
        <v>11</v>
      </c>
      <c r="B11" s="150"/>
      <c r="C11" s="93">
        <v>704</v>
      </c>
      <c r="D11" s="93">
        <v>994</v>
      </c>
      <c r="E11" s="93">
        <v>2136</v>
      </c>
      <c r="F11" s="93">
        <v>2894</v>
      </c>
      <c r="G11" s="93">
        <v>123</v>
      </c>
      <c r="H11" s="93">
        <v>6851</v>
      </c>
      <c r="I11" s="151">
        <v>1.2021407264432356</v>
      </c>
      <c r="J11" s="151">
        <v>1.1897743330621333</v>
      </c>
    </row>
    <row r="12" spans="1:10" x14ac:dyDescent="0.25">
      <c r="A12" s="87" t="s">
        <v>12</v>
      </c>
      <c r="B12" s="87" t="s">
        <v>9</v>
      </c>
      <c r="C12" s="88">
        <v>0</v>
      </c>
      <c r="D12" s="88">
        <v>4</v>
      </c>
      <c r="E12" s="88">
        <v>6</v>
      </c>
      <c r="F12" s="88">
        <v>0</v>
      </c>
      <c r="G12" s="88">
        <v>0</v>
      </c>
      <c r="H12" s="88">
        <v>10</v>
      </c>
      <c r="I12" s="25">
        <v>0.66666666666666663</v>
      </c>
      <c r="J12" s="140">
        <v>1.2390510948905109</v>
      </c>
    </row>
    <row r="13" spans="1:10" x14ac:dyDescent="0.25">
      <c r="A13" s="87"/>
      <c r="B13" s="87" t="s">
        <v>87</v>
      </c>
      <c r="C13" s="88">
        <v>0</v>
      </c>
      <c r="D13" s="88">
        <v>361</v>
      </c>
      <c r="E13" s="88">
        <v>410</v>
      </c>
      <c r="F13" s="88">
        <v>174</v>
      </c>
      <c r="G13" s="88">
        <v>1</v>
      </c>
      <c r="H13" s="88">
        <v>946</v>
      </c>
      <c r="I13" s="25">
        <v>1.131578947368421</v>
      </c>
      <c r="J13" s="140">
        <v>1.0884090909090909</v>
      </c>
    </row>
    <row r="14" spans="1:10" s="102" customFormat="1" x14ac:dyDescent="0.25">
      <c r="A14" s="150" t="s">
        <v>13</v>
      </c>
      <c r="B14" s="150"/>
      <c r="C14" s="93">
        <v>0</v>
      </c>
      <c r="D14" s="93">
        <v>365</v>
      </c>
      <c r="E14" s="93">
        <v>416</v>
      </c>
      <c r="F14" s="93">
        <v>174</v>
      </c>
      <c r="G14" s="93">
        <v>1</v>
      </c>
      <c r="H14" s="93">
        <v>956</v>
      </c>
      <c r="I14" s="151">
        <v>1.1233842538190364</v>
      </c>
      <c r="J14" s="151">
        <v>1.0972499003587086</v>
      </c>
    </row>
    <row r="15" spans="1:10" s="102" customFormat="1" x14ac:dyDescent="0.25">
      <c r="A15" s="133" t="s">
        <v>14</v>
      </c>
      <c r="B15" s="133"/>
      <c r="C15" s="89">
        <v>704</v>
      </c>
      <c r="D15" s="89">
        <v>1359</v>
      </c>
      <c r="E15" s="89">
        <v>2552</v>
      </c>
      <c r="F15" s="89">
        <v>3068</v>
      </c>
      <c r="G15" s="89">
        <v>124</v>
      </c>
      <c r="H15" s="89">
        <v>7807</v>
      </c>
      <c r="I15" s="97">
        <v>1.1864741641337386</v>
      </c>
      <c r="J15" s="97">
        <v>1.1891197489172827</v>
      </c>
    </row>
    <row r="16" spans="1:10" s="102" customFormat="1" x14ac:dyDescent="0.25">
      <c r="A16" s="107"/>
      <c r="B16" s="107"/>
      <c r="C16" s="107"/>
      <c r="D16" s="107"/>
      <c r="E16" s="107"/>
      <c r="F16" s="107"/>
      <c r="G16" s="107"/>
      <c r="H16" s="107"/>
      <c r="I16" s="107"/>
      <c r="J16" s="107"/>
    </row>
    <row r="17" spans="1:6" ht="30" x14ac:dyDescent="0.25">
      <c r="A17" s="2" t="s">
        <v>1</v>
      </c>
      <c r="B17" s="2" t="s">
        <v>2</v>
      </c>
      <c r="C17" s="17" t="s">
        <v>19</v>
      </c>
      <c r="D17" s="27" t="s">
        <v>4</v>
      </c>
      <c r="E17" s="26" t="s">
        <v>40</v>
      </c>
    </row>
    <row r="18" spans="1:6" x14ac:dyDescent="0.25">
      <c r="A18" s="87" t="s">
        <v>7</v>
      </c>
      <c r="B18" s="87" t="s">
        <v>8</v>
      </c>
      <c r="C18" s="88">
        <v>3</v>
      </c>
      <c r="D18" s="88">
        <v>30</v>
      </c>
      <c r="E18" s="88">
        <v>10</v>
      </c>
    </row>
    <row r="19" spans="1:6" x14ac:dyDescent="0.25">
      <c r="A19" s="87" t="s">
        <v>10</v>
      </c>
      <c r="B19" s="87" t="s">
        <v>9</v>
      </c>
      <c r="C19" s="88">
        <v>44</v>
      </c>
      <c r="D19" s="88">
        <v>2498</v>
      </c>
      <c r="E19" s="88">
        <v>56.772727272727273</v>
      </c>
    </row>
    <row r="20" spans="1:6" x14ac:dyDescent="0.25">
      <c r="A20" s="87"/>
      <c r="B20" s="87" t="s">
        <v>8</v>
      </c>
      <c r="C20" s="88">
        <v>92</v>
      </c>
      <c r="D20" s="88">
        <v>3075</v>
      </c>
      <c r="E20" s="88">
        <v>33.423913043478258</v>
      </c>
    </row>
    <row r="21" spans="1:6" x14ac:dyDescent="0.25">
      <c r="A21" s="87"/>
      <c r="B21" s="87" t="s">
        <v>87</v>
      </c>
      <c r="C21" s="88">
        <v>3</v>
      </c>
      <c r="D21" s="88">
        <v>126</v>
      </c>
      <c r="E21" s="88">
        <v>42</v>
      </c>
    </row>
    <row r="22" spans="1:6" x14ac:dyDescent="0.25">
      <c r="A22" s="152" t="s">
        <v>11</v>
      </c>
      <c r="B22" s="152"/>
      <c r="C22" s="93">
        <v>139</v>
      </c>
      <c r="D22" s="93">
        <v>5699</v>
      </c>
      <c r="E22" s="93">
        <v>41</v>
      </c>
    </row>
    <row r="23" spans="1:6" x14ac:dyDescent="0.25">
      <c r="A23" s="87" t="s">
        <v>12</v>
      </c>
      <c r="B23" s="87" t="s">
        <v>9</v>
      </c>
      <c r="C23" s="88">
        <v>1</v>
      </c>
      <c r="D23" s="88">
        <v>15</v>
      </c>
      <c r="E23" s="88">
        <v>15</v>
      </c>
    </row>
    <row r="24" spans="1:6" x14ac:dyDescent="0.25">
      <c r="A24" s="87"/>
      <c r="B24" s="87" t="s">
        <v>87</v>
      </c>
      <c r="C24" s="88">
        <v>35</v>
      </c>
      <c r="D24" s="88">
        <v>836</v>
      </c>
      <c r="E24" s="88">
        <v>23.885714285714286</v>
      </c>
    </row>
    <row r="25" spans="1:6" x14ac:dyDescent="0.25">
      <c r="A25" s="152" t="s">
        <v>13</v>
      </c>
      <c r="B25" s="152"/>
      <c r="C25" s="93">
        <v>36</v>
      </c>
      <c r="D25" s="93">
        <v>851</v>
      </c>
      <c r="E25" s="93">
        <v>23.638888888888889</v>
      </c>
    </row>
    <row r="26" spans="1:6" x14ac:dyDescent="0.25">
      <c r="A26" s="133" t="s">
        <v>14</v>
      </c>
      <c r="B26" s="133"/>
      <c r="C26" s="89">
        <v>178</v>
      </c>
      <c r="D26" s="89">
        <v>6580</v>
      </c>
      <c r="E26" s="89">
        <v>36.966292134831463</v>
      </c>
    </row>
    <row r="27" spans="1:6" s="107" customFormat="1" x14ac:dyDescent="0.25"/>
    <row r="28" spans="1:6" s="107" customFormat="1" x14ac:dyDescent="0.25"/>
    <row r="29" spans="1:6" ht="15.75" x14ac:dyDescent="0.25">
      <c r="A29" s="1" t="s">
        <v>140</v>
      </c>
      <c r="B29" s="16"/>
      <c r="C29" s="16"/>
      <c r="D29" s="16"/>
    </row>
    <row r="30" spans="1:6" ht="45" x14ac:dyDescent="0.25">
      <c r="A30" s="2" t="s">
        <v>1</v>
      </c>
      <c r="B30" s="4" t="s">
        <v>56</v>
      </c>
      <c r="C30" s="3" t="s">
        <v>36</v>
      </c>
      <c r="D30" s="27" t="s">
        <v>37</v>
      </c>
      <c r="E30" s="8" t="s">
        <v>38</v>
      </c>
      <c r="F30" s="3" t="s">
        <v>62</v>
      </c>
    </row>
    <row r="31" spans="1:6" x14ac:dyDescent="0.25">
      <c r="A31" s="87" t="s">
        <v>7</v>
      </c>
      <c r="B31" s="87" t="s">
        <v>22</v>
      </c>
      <c r="C31" s="88">
        <v>0</v>
      </c>
      <c r="D31" s="88">
        <v>0</v>
      </c>
      <c r="E31" s="88">
        <v>0</v>
      </c>
      <c r="F31" s="23">
        <v>0</v>
      </c>
    </row>
    <row r="32" spans="1:6" x14ac:dyDescent="0.25">
      <c r="A32" s="153" t="s">
        <v>25</v>
      </c>
      <c r="B32" s="153"/>
      <c r="C32" s="93">
        <v>0</v>
      </c>
      <c r="D32" s="93">
        <v>0</v>
      </c>
      <c r="E32" s="93">
        <v>0</v>
      </c>
      <c r="F32" s="103">
        <v>0</v>
      </c>
    </row>
    <row r="33" spans="1:6" x14ac:dyDescent="0.25">
      <c r="A33" s="87" t="s">
        <v>10</v>
      </c>
      <c r="B33" s="87" t="s">
        <v>22</v>
      </c>
      <c r="C33" s="88">
        <v>94</v>
      </c>
      <c r="D33" s="88">
        <v>62</v>
      </c>
      <c r="E33" s="88">
        <v>44</v>
      </c>
      <c r="F33" s="23">
        <v>200</v>
      </c>
    </row>
    <row r="34" spans="1:6" x14ac:dyDescent="0.25">
      <c r="A34" s="87"/>
      <c r="B34" s="87" t="s">
        <v>21</v>
      </c>
      <c r="C34" s="88">
        <v>900</v>
      </c>
      <c r="D34" s="88">
        <v>2074</v>
      </c>
      <c r="E34" s="88">
        <v>2850</v>
      </c>
      <c r="F34" s="23">
        <v>5824</v>
      </c>
    </row>
    <row r="35" spans="1:6" x14ac:dyDescent="0.25">
      <c r="A35" s="153" t="s">
        <v>11</v>
      </c>
      <c r="B35" s="153"/>
      <c r="C35" s="93">
        <v>994</v>
      </c>
      <c r="D35" s="93">
        <v>2136</v>
      </c>
      <c r="E35" s="93">
        <v>2894</v>
      </c>
      <c r="F35" s="103">
        <v>6024</v>
      </c>
    </row>
    <row r="36" spans="1:6" x14ac:dyDescent="0.25">
      <c r="A36" s="87" t="s">
        <v>12</v>
      </c>
      <c r="B36" s="87" t="s">
        <v>22</v>
      </c>
      <c r="C36" s="88">
        <v>11</v>
      </c>
      <c r="D36" s="88">
        <v>2</v>
      </c>
      <c r="E36" s="88">
        <v>0</v>
      </c>
      <c r="F36" s="23">
        <v>13</v>
      </c>
    </row>
    <row r="37" spans="1:6" x14ac:dyDescent="0.25">
      <c r="A37" s="87"/>
      <c r="B37" s="87" t="s">
        <v>21</v>
      </c>
      <c r="C37" s="88">
        <v>354</v>
      </c>
      <c r="D37" s="88">
        <v>414</v>
      </c>
      <c r="E37" s="88">
        <v>174</v>
      </c>
      <c r="F37" s="23">
        <v>942</v>
      </c>
    </row>
    <row r="38" spans="1:6" x14ac:dyDescent="0.25">
      <c r="A38" s="153" t="s">
        <v>13</v>
      </c>
      <c r="B38" s="153"/>
      <c r="C38" s="93">
        <v>365</v>
      </c>
      <c r="D38" s="93">
        <v>416</v>
      </c>
      <c r="E38" s="93">
        <v>174</v>
      </c>
      <c r="F38" s="103">
        <v>955</v>
      </c>
    </row>
    <row r="39" spans="1:6" x14ac:dyDescent="0.25">
      <c r="A39" s="133" t="s">
        <v>14</v>
      </c>
      <c r="B39" s="133"/>
      <c r="C39" s="89">
        <v>1359</v>
      </c>
      <c r="D39" s="89">
        <v>2552</v>
      </c>
      <c r="E39" s="89">
        <v>3068</v>
      </c>
      <c r="F39" s="24">
        <v>6979</v>
      </c>
    </row>
    <row r="41" spans="1:6" s="108" customFormat="1" x14ac:dyDescent="0.25"/>
    <row r="42" spans="1:6" ht="14.25" customHeight="1" x14ac:dyDescent="0.25">
      <c r="A42" s="72" t="s">
        <v>63</v>
      </c>
      <c r="B42" s="71"/>
      <c r="C42" s="71"/>
      <c r="D42" s="71"/>
      <c r="E42" s="71"/>
      <c r="F42" s="71"/>
    </row>
    <row r="43" spans="1:6" ht="45" x14ac:dyDescent="0.25">
      <c r="A43" s="73" t="s">
        <v>1</v>
      </c>
      <c r="B43" s="77" t="s">
        <v>56</v>
      </c>
      <c r="C43" s="74" t="s">
        <v>36</v>
      </c>
      <c r="D43" s="75" t="s">
        <v>37</v>
      </c>
      <c r="E43" s="76" t="s">
        <v>38</v>
      </c>
      <c r="F43" s="74" t="s">
        <v>62</v>
      </c>
    </row>
    <row r="44" spans="1:6" x14ac:dyDescent="0.25">
      <c r="A44" s="87" t="s">
        <v>7</v>
      </c>
      <c r="B44" s="87" t="s">
        <v>22</v>
      </c>
      <c r="C44" s="88">
        <v>177</v>
      </c>
      <c r="D44" s="88">
        <v>116</v>
      </c>
      <c r="E44" s="88">
        <v>128</v>
      </c>
      <c r="F44" s="88">
        <v>421</v>
      </c>
    </row>
    <row r="45" spans="1:6" x14ac:dyDescent="0.25">
      <c r="A45" s="87"/>
      <c r="B45" s="87" t="s">
        <v>21</v>
      </c>
      <c r="C45" s="88">
        <v>2236</v>
      </c>
      <c r="D45" s="88">
        <v>3185</v>
      </c>
      <c r="E45" s="88">
        <v>2806</v>
      </c>
      <c r="F45" s="88">
        <v>8227</v>
      </c>
    </row>
    <row r="46" spans="1:6" x14ac:dyDescent="0.25">
      <c r="A46" s="153" t="s">
        <v>25</v>
      </c>
      <c r="B46" s="153"/>
      <c r="C46" s="93">
        <v>2413</v>
      </c>
      <c r="D46" s="93">
        <v>3301</v>
      </c>
      <c r="E46" s="93">
        <v>2934</v>
      </c>
      <c r="F46" s="93">
        <v>8648</v>
      </c>
    </row>
    <row r="47" spans="1:6" x14ac:dyDescent="0.25">
      <c r="A47" s="87" t="s">
        <v>10</v>
      </c>
      <c r="B47" s="87" t="s">
        <v>22</v>
      </c>
      <c r="C47" s="88">
        <v>1921</v>
      </c>
      <c r="D47" s="88">
        <v>1298</v>
      </c>
      <c r="E47" s="88">
        <v>946</v>
      </c>
      <c r="F47" s="88">
        <v>4165</v>
      </c>
    </row>
    <row r="48" spans="1:6" x14ac:dyDescent="0.25">
      <c r="A48" s="87"/>
      <c r="B48" s="87" t="s">
        <v>21</v>
      </c>
      <c r="C48" s="88">
        <v>19250</v>
      </c>
      <c r="D48" s="88">
        <v>45094</v>
      </c>
      <c r="E48" s="88">
        <v>51889</v>
      </c>
      <c r="F48" s="88">
        <v>116233</v>
      </c>
    </row>
    <row r="49" spans="1:6" x14ac:dyDescent="0.25">
      <c r="A49" s="153" t="s">
        <v>11</v>
      </c>
      <c r="B49" s="153"/>
      <c r="C49" s="93">
        <v>21171</v>
      </c>
      <c r="D49" s="93">
        <v>46392</v>
      </c>
      <c r="E49" s="93">
        <v>52835</v>
      </c>
      <c r="F49" s="93">
        <v>120398</v>
      </c>
    </row>
    <row r="50" spans="1:6" x14ac:dyDescent="0.25">
      <c r="A50" s="87" t="s">
        <v>12</v>
      </c>
      <c r="B50" s="87" t="s">
        <v>22</v>
      </c>
      <c r="C50" s="88">
        <v>691</v>
      </c>
      <c r="D50" s="88">
        <v>435</v>
      </c>
      <c r="E50" s="88">
        <v>144</v>
      </c>
      <c r="F50" s="88">
        <v>1270</v>
      </c>
    </row>
    <row r="51" spans="1:6" x14ac:dyDescent="0.25">
      <c r="A51" s="87"/>
      <c r="B51" s="87" t="s">
        <v>21</v>
      </c>
      <c r="C51" s="88">
        <v>1637</v>
      </c>
      <c r="D51" s="88">
        <v>1688</v>
      </c>
      <c r="E51" s="88">
        <v>799</v>
      </c>
      <c r="F51" s="88">
        <v>4124</v>
      </c>
    </row>
    <row r="52" spans="1:6" x14ac:dyDescent="0.25">
      <c r="A52" s="153" t="s">
        <v>13</v>
      </c>
      <c r="B52" s="153"/>
      <c r="C52" s="93">
        <v>2328</v>
      </c>
      <c r="D52" s="93">
        <v>2123</v>
      </c>
      <c r="E52" s="93">
        <v>943</v>
      </c>
      <c r="F52" s="93">
        <v>5394</v>
      </c>
    </row>
    <row r="53" spans="1:6" x14ac:dyDescent="0.25">
      <c r="A53" s="133" t="s">
        <v>14</v>
      </c>
      <c r="B53" s="133"/>
      <c r="C53" s="89">
        <v>25912</v>
      </c>
      <c r="D53" s="89">
        <v>51816</v>
      </c>
      <c r="E53" s="89">
        <v>56712</v>
      </c>
      <c r="F53" s="89">
        <v>134440</v>
      </c>
    </row>
    <row r="55" spans="1:6" s="84" customFormat="1" x14ac:dyDescent="0.25"/>
    <row r="56" spans="1:6" ht="15.75" x14ac:dyDescent="0.25">
      <c r="A56" s="1" t="s">
        <v>673</v>
      </c>
    </row>
    <row r="57" spans="1:6" ht="30" x14ac:dyDescent="0.25">
      <c r="A57" s="28" t="s">
        <v>1</v>
      </c>
      <c r="B57" s="4" t="s">
        <v>56</v>
      </c>
      <c r="C57" s="41" t="s">
        <v>19</v>
      </c>
      <c r="D57" s="29" t="s">
        <v>4</v>
      </c>
      <c r="E57" s="30" t="s">
        <v>40</v>
      </c>
    </row>
    <row r="58" spans="1:6" x14ac:dyDescent="0.25">
      <c r="A58" s="87" t="s">
        <v>7</v>
      </c>
      <c r="B58" s="87" t="s">
        <v>22</v>
      </c>
      <c r="C58" s="55">
        <v>3</v>
      </c>
      <c r="D58" s="55">
        <v>30</v>
      </c>
      <c r="E58" s="55">
        <v>10</v>
      </c>
    </row>
    <row r="59" spans="1:6" x14ac:dyDescent="0.25">
      <c r="A59" s="154" t="s">
        <v>25</v>
      </c>
      <c r="B59" s="154"/>
      <c r="C59" s="92">
        <v>3</v>
      </c>
      <c r="D59" s="92">
        <v>30</v>
      </c>
      <c r="E59" s="92">
        <v>10</v>
      </c>
    </row>
    <row r="60" spans="1:6" x14ac:dyDescent="0.25">
      <c r="A60" s="87" t="s">
        <v>10</v>
      </c>
      <c r="B60" s="87" t="s">
        <v>22</v>
      </c>
      <c r="C60" s="55">
        <v>7</v>
      </c>
      <c r="D60" s="55">
        <v>287</v>
      </c>
      <c r="E60" s="55">
        <v>41</v>
      </c>
    </row>
    <row r="61" spans="1:6" x14ac:dyDescent="0.25">
      <c r="A61" s="87"/>
      <c r="B61" s="87" t="s">
        <v>21</v>
      </c>
      <c r="C61" s="55">
        <v>132</v>
      </c>
      <c r="D61" s="55">
        <v>5412</v>
      </c>
      <c r="E61" s="55">
        <v>41</v>
      </c>
    </row>
    <row r="62" spans="1:6" x14ac:dyDescent="0.25">
      <c r="A62" s="154" t="s">
        <v>11</v>
      </c>
      <c r="B62" s="154"/>
      <c r="C62" s="92">
        <v>139</v>
      </c>
      <c r="D62" s="92">
        <v>5699</v>
      </c>
      <c r="E62" s="92">
        <v>41</v>
      </c>
    </row>
    <row r="63" spans="1:6" x14ac:dyDescent="0.25">
      <c r="A63" s="87" t="s">
        <v>12</v>
      </c>
      <c r="B63" s="87" t="s">
        <v>22</v>
      </c>
      <c r="C63" s="55">
        <v>1</v>
      </c>
      <c r="D63" s="55">
        <v>15</v>
      </c>
      <c r="E63" s="55">
        <v>15</v>
      </c>
    </row>
    <row r="64" spans="1:6" x14ac:dyDescent="0.25">
      <c r="A64" s="87"/>
      <c r="B64" s="87" t="s">
        <v>21</v>
      </c>
      <c r="C64" s="55">
        <v>35</v>
      </c>
      <c r="D64" s="55">
        <v>836</v>
      </c>
      <c r="E64" s="55">
        <v>23.885714285714286</v>
      </c>
    </row>
    <row r="65" spans="1:5" x14ac:dyDescent="0.25">
      <c r="A65" s="154" t="s">
        <v>13</v>
      </c>
      <c r="B65" s="154"/>
      <c r="C65" s="92">
        <v>36</v>
      </c>
      <c r="D65" s="92">
        <v>851</v>
      </c>
      <c r="E65" s="92">
        <v>23.638888888888889</v>
      </c>
    </row>
    <row r="66" spans="1:5" x14ac:dyDescent="0.25">
      <c r="A66" s="133" t="s">
        <v>14</v>
      </c>
      <c r="B66" s="133"/>
      <c r="C66" s="56">
        <v>178</v>
      </c>
      <c r="D66" s="56">
        <v>6580</v>
      </c>
      <c r="E66" s="56">
        <v>36.966292134831463</v>
      </c>
    </row>
  </sheetData>
  <pageMargins left="0.23622047244094491" right="0.23622047244094491" top="0.74803149606299213" bottom="0.74803149606299213" header="0.31496062992125984" footer="0.31496062992125984"/>
  <pageSetup paperSize="9" scale="7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heetViews>
  <sheetFormatPr defaultRowHeight="15" x14ac:dyDescent="0.25"/>
  <cols>
    <col min="1" max="1" width="31.42578125" customWidth="1"/>
    <col min="2" max="3" width="34.28515625" bestFit="1" customWidth="1"/>
    <col min="4" max="5" width="31.42578125" customWidth="1"/>
  </cols>
  <sheetData>
    <row r="1" spans="1:4" ht="21" x14ac:dyDescent="0.35">
      <c r="A1" s="36" t="s">
        <v>686</v>
      </c>
    </row>
    <row r="4" spans="1:4" ht="15.75" x14ac:dyDescent="0.25">
      <c r="A4" s="1" t="s">
        <v>674</v>
      </c>
    </row>
    <row r="5" spans="1:4" x14ac:dyDescent="0.25">
      <c r="A5" s="13" t="s">
        <v>1</v>
      </c>
      <c r="B5" s="13" t="s">
        <v>24</v>
      </c>
      <c r="C5" s="18" t="s">
        <v>3</v>
      </c>
      <c r="D5" s="27" t="s">
        <v>4</v>
      </c>
    </row>
    <row r="6" spans="1:4" x14ac:dyDescent="0.25">
      <c r="A6" s="87" t="s">
        <v>7</v>
      </c>
      <c r="B6" s="87" t="s">
        <v>92</v>
      </c>
      <c r="C6" s="88">
        <v>3</v>
      </c>
      <c r="D6" s="88">
        <v>30</v>
      </c>
    </row>
    <row r="7" spans="1:4" x14ac:dyDescent="0.25">
      <c r="A7" s="155" t="s">
        <v>25</v>
      </c>
      <c r="B7" s="155"/>
      <c r="C7" s="93">
        <v>3</v>
      </c>
      <c r="D7" s="93">
        <v>30</v>
      </c>
    </row>
    <row r="8" spans="1:4" x14ac:dyDescent="0.25">
      <c r="A8" s="87" t="s">
        <v>10</v>
      </c>
      <c r="B8" s="87" t="s">
        <v>91</v>
      </c>
      <c r="C8" s="88">
        <v>22</v>
      </c>
      <c r="D8" s="88">
        <v>942</v>
      </c>
    </row>
    <row r="9" spans="1:4" x14ac:dyDescent="0.25">
      <c r="A9" s="87"/>
      <c r="B9" s="87" t="s">
        <v>92</v>
      </c>
      <c r="C9" s="88">
        <v>109</v>
      </c>
      <c r="D9" s="88">
        <v>4393</v>
      </c>
    </row>
    <row r="10" spans="1:4" x14ac:dyDescent="0.25">
      <c r="A10" s="87"/>
      <c r="B10" s="87" t="s">
        <v>93</v>
      </c>
      <c r="C10" s="88">
        <v>8</v>
      </c>
      <c r="D10" s="88">
        <v>364</v>
      </c>
    </row>
    <row r="11" spans="1:4" x14ac:dyDescent="0.25">
      <c r="A11" s="155" t="s">
        <v>11</v>
      </c>
      <c r="B11" s="155"/>
      <c r="C11" s="93">
        <v>139</v>
      </c>
      <c r="D11" s="93">
        <v>5699</v>
      </c>
    </row>
    <row r="12" spans="1:4" x14ac:dyDescent="0.25">
      <c r="A12" s="87" t="s">
        <v>12</v>
      </c>
      <c r="B12" s="87" t="s">
        <v>91</v>
      </c>
      <c r="C12" s="88">
        <v>9</v>
      </c>
      <c r="D12" s="88">
        <v>246</v>
      </c>
    </row>
    <row r="13" spans="1:4" x14ac:dyDescent="0.25">
      <c r="A13" s="87"/>
      <c r="B13" s="87" t="s">
        <v>92</v>
      </c>
      <c r="C13" s="88">
        <v>27</v>
      </c>
      <c r="D13" s="88">
        <v>605</v>
      </c>
    </row>
    <row r="14" spans="1:4" x14ac:dyDescent="0.25">
      <c r="A14" s="155" t="s">
        <v>13</v>
      </c>
      <c r="B14" s="155"/>
      <c r="C14" s="93">
        <v>36</v>
      </c>
      <c r="D14" s="93">
        <v>851</v>
      </c>
    </row>
    <row r="15" spans="1:4" x14ac:dyDescent="0.25">
      <c r="A15" s="133" t="s">
        <v>14</v>
      </c>
      <c r="B15" s="133"/>
      <c r="C15" s="89">
        <v>178</v>
      </c>
      <c r="D15" s="89">
        <v>6580</v>
      </c>
    </row>
    <row r="18" spans="1:7" ht="15.75" x14ac:dyDescent="0.25">
      <c r="A18" s="1" t="s">
        <v>693</v>
      </c>
    </row>
    <row r="19" spans="1:7" ht="30" x14ac:dyDescent="0.25">
      <c r="A19" s="2" t="s">
        <v>1</v>
      </c>
      <c r="B19" s="4" t="s">
        <v>56</v>
      </c>
      <c r="C19" s="2" t="s">
        <v>24</v>
      </c>
      <c r="D19" s="19" t="s">
        <v>3</v>
      </c>
      <c r="E19" s="20" t="s">
        <v>4</v>
      </c>
    </row>
    <row r="20" spans="1:7" x14ac:dyDescent="0.25">
      <c r="A20" s="87" t="s">
        <v>10</v>
      </c>
      <c r="B20" s="87" t="s">
        <v>22</v>
      </c>
      <c r="C20" s="87" t="s">
        <v>91</v>
      </c>
      <c r="D20" s="88">
        <v>2</v>
      </c>
      <c r="E20" s="88">
        <v>95</v>
      </c>
    </row>
    <row r="21" spans="1:7" x14ac:dyDescent="0.25">
      <c r="A21" s="87"/>
      <c r="B21" s="87"/>
      <c r="C21" s="87" t="s">
        <v>92</v>
      </c>
      <c r="D21" s="88">
        <v>4</v>
      </c>
      <c r="E21" s="88">
        <v>160</v>
      </c>
    </row>
    <row r="22" spans="1:7" x14ac:dyDescent="0.25">
      <c r="A22" s="87"/>
      <c r="B22" s="87"/>
      <c r="C22" s="87" t="s">
        <v>93</v>
      </c>
      <c r="D22" s="88">
        <v>1</v>
      </c>
      <c r="E22" s="88">
        <v>32</v>
      </c>
    </row>
    <row r="23" spans="1:7" x14ac:dyDescent="0.25">
      <c r="A23" s="95"/>
      <c r="B23" s="156" t="s">
        <v>94</v>
      </c>
      <c r="C23" s="156"/>
      <c r="D23" s="93">
        <v>7</v>
      </c>
      <c r="E23" s="93">
        <v>287</v>
      </c>
      <c r="G23" s="58"/>
    </row>
    <row r="24" spans="1:7" x14ac:dyDescent="0.25">
      <c r="A24" s="87"/>
      <c r="B24" s="87" t="s">
        <v>21</v>
      </c>
      <c r="C24" s="87" t="s">
        <v>91</v>
      </c>
      <c r="D24" s="88">
        <v>20</v>
      </c>
      <c r="E24" s="88">
        <v>847</v>
      </c>
    </row>
    <row r="25" spans="1:7" x14ac:dyDescent="0.25">
      <c r="A25" s="87"/>
      <c r="B25" s="87"/>
      <c r="C25" s="87" t="s">
        <v>92</v>
      </c>
      <c r="D25" s="88">
        <v>105</v>
      </c>
      <c r="E25" s="88">
        <v>4233</v>
      </c>
    </row>
    <row r="26" spans="1:7" x14ac:dyDescent="0.25">
      <c r="A26" s="87"/>
      <c r="B26" s="87"/>
      <c r="C26" s="87" t="s">
        <v>93</v>
      </c>
      <c r="D26" s="88">
        <v>7</v>
      </c>
      <c r="E26" s="88">
        <v>332</v>
      </c>
    </row>
    <row r="27" spans="1:7" x14ac:dyDescent="0.25">
      <c r="A27" s="95"/>
      <c r="B27" s="156" t="s">
        <v>95</v>
      </c>
      <c r="C27" s="156"/>
      <c r="D27" s="93">
        <v>132</v>
      </c>
      <c r="E27" s="93">
        <v>5412</v>
      </c>
    </row>
    <row r="28" spans="1:7" x14ac:dyDescent="0.25">
      <c r="A28" s="133" t="s">
        <v>14</v>
      </c>
      <c r="B28" s="133"/>
      <c r="C28" s="133"/>
      <c r="D28" s="89">
        <v>139</v>
      </c>
      <c r="E28" s="89">
        <v>5699</v>
      </c>
    </row>
  </sheetData>
  <pageMargins left="0.23622047244094491" right="0.23622047244094491" top="0.74803149606299213" bottom="0.74803149606299213" header="0.31496062992125984" footer="0.31496062992125984"/>
  <pageSetup paperSize="9" scale="64"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zoomScaleNormal="100" workbookViewId="0"/>
  </sheetViews>
  <sheetFormatPr defaultRowHeight="15" x14ac:dyDescent="0.25"/>
  <cols>
    <col min="1" max="1" width="30.42578125" customWidth="1"/>
    <col min="2" max="2" width="29.85546875" customWidth="1"/>
    <col min="3" max="5" width="25.85546875" customWidth="1"/>
    <col min="6" max="6" width="21.140625" customWidth="1"/>
    <col min="7" max="8" width="20.85546875" customWidth="1"/>
  </cols>
  <sheetData>
    <row r="1" spans="1:6" ht="21" x14ac:dyDescent="0.35">
      <c r="A1" s="36" t="s">
        <v>685</v>
      </c>
    </row>
    <row r="4" spans="1:6" ht="15.75" x14ac:dyDescent="0.25">
      <c r="A4" s="1" t="s">
        <v>675</v>
      </c>
    </row>
    <row r="5" spans="1:6" x14ac:dyDescent="0.25">
      <c r="A5" s="40" t="s">
        <v>1</v>
      </c>
      <c r="B5" s="40" t="s">
        <v>2</v>
      </c>
      <c r="C5" s="54" t="s">
        <v>26</v>
      </c>
      <c r="D5" s="54" t="s">
        <v>27</v>
      </c>
    </row>
    <row r="6" spans="1:6" x14ac:dyDescent="0.25">
      <c r="A6" s="87" t="s">
        <v>7</v>
      </c>
      <c r="B6" s="87" t="s">
        <v>8</v>
      </c>
      <c r="C6" s="88">
        <v>3</v>
      </c>
      <c r="D6" s="88">
        <v>0</v>
      </c>
      <c r="F6" s="157"/>
    </row>
    <row r="7" spans="1:6" x14ac:dyDescent="0.25">
      <c r="A7" s="160" t="s">
        <v>25</v>
      </c>
      <c r="B7" s="160"/>
      <c r="C7" s="93">
        <v>3</v>
      </c>
      <c r="D7" s="93">
        <v>0</v>
      </c>
      <c r="F7" s="157"/>
    </row>
    <row r="8" spans="1:6" x14ac:dyDescent="0.25">
      <c r="A8" s="87" t="s">
        <v>10</v>
      </c>
      <c r="B8" s="87" t="s">
        <v>9</v>
      </c>
      <c r="C8" s="88">
        <v>44</v>
      </c>
      <c r="D8" s="88">
        <v>0</v>
      </c>
      <c r="F8" s="157"/>
    </row>
    <row r="9" spans="1:6" x14ac:dyDescent="0.25">
      <c r="A9" s="87"/>
      <c r="B9" s="87" t="s">
        <v>8</v>
      </c>
      <c r="C9" s="88">
        <v>16</v>
      </c>
      <c r="D9" s="88">
        <v>76</v>
      </c>
      <c r="F9" s="157"/>
    </row>
    <row r="10" spans="1:6" x14ac:dyDescent="0.25">
      <c r="A10" s="87"/>
      <c r="B10" s="87" t="s">
        <v>87</v>
      </c>
      <c r="C10" s="88">
        <v>1</v>
      </c>
      <c r="D10" s="88">
        <v>2</v>
      </c>
      <c r="F10" s="157"/>
    </row>
    <row r="11" spans="1:6" x14ac:dyDescent="0.25">
      <c r="A11" s="160" t="s">
        <v>11</v>
      </c>
      <c r="B11" s="160"/>
      <c r="C11" s="93">
        <v>61</v>
      </c>
      <c r="D11" s="93">
        <v>78</v>
      </c>
      <c r="F11" s="157"/>
    </row>
    <row r="12" spans="1:6" x14ac:dyDescent="0.25">
      <c r="A12" s="87" t="s">
        <v>12</v>
      </c>
      <c r="B12" s="87" t="s">
        <v>9</v>
      </c>
      <c r="C12" s="88">
        <v>0</v>
      </c>
      <c r="D12" s="88">
        <v>1</v>
      </c>
      <c r="F12" s="157"/>
    </row>
    <row r="13" spans="1:6" x14ac:dyDescent="0.25">
      <c r="A13" s="87"/>
      <c r="B13" s="87" t="s">
        <v>87</v>
      </c>
      <c r="C13" s="88">
        <v>2</v>
      </c>
      <c r="D13" s="88">
        <v>33</v>
      </c>
      <c r="F13" s="157"/>
    </row>
    <row r="14" spans="1:6" x14ac:dyDescent="0.25">
      <c r="A14" s="160" t="s">
        <v>13</v>
      </c>
      <c r="B14" s="160"/>
      <c r="C14" s="93">
        <v>2</v>
      </c>
      <c r="D14" s="93">
        <v>34</v>
      </c>
      <c r="F14" s="157"/>
    </row>
    <row r="15" spans="1:6" x14ac:dyDescent="0.25">
      <c r="A15" s="133" t="s">
        <v>14</v>
      </c>
      <c r="B15" s="133"/>
      <c r="C15" s="89">
        <v>66</v>
      </c>
      <c r="D15" s="89">
        <v>112</v>
      </c>
      <c r="F15" s="157"/>
    </row>
    <row r="16" spans="1:6" s="109" customFormat="1" x14ac:dyDescent="0.25">
      <c r="C16" s="110"/>
      <c r="D16" s="110"/>
    </row>
    <row r="17" spans="1:6" s="109" customFormat="1" x14ac:dyDescent="0.25">
      <c r="C17" s="110"/>
      <c r="D17" s="110"/>
    </row>
    <row r="18" spans="1:6" ht="15.75" x14ac:dyDescent="0.25">
      <c r="A18" s="1" t="s">
        <v>694</v>
      </c>
      <c r="C18" s="14"/>
      <c r="D18" s="14"/>
    </row>
    <row r="19" spans="1:6" x14ac:dyDescent="0.25">
      <c r="A19" s="40" t="s">
        <v>1</v>
      </c>
      <c r="B19" s="40" t="s">
        <v>2</v>
      </c>
      <c r="C19" s="9" t="s">
        <v>26</v>
      </c>
      <c r="D19" s="9" t="s">
        <v>27</v>
      </c>
    </row>
    <row r="20" spans="1:6" x14ac:dyDescent="0.25">
      <c r="A20" s="87" t="s">
        <v>7</v>
      </c>
      <c r="B20" s="87" t="s">
        <v>8</v>
      </c>
      <c r="C20" s="88">
        <v>30</v>
      </c>
      <c r="D20" s="88">
        <v>0</v>
      </c>
      <c r="F20" s="159"/>
    </row>
    <row r="21" spans="1:6" x14ac:dyDescent="0.25">
      <c r="A21" s="160" t="s">
        <v>25</v>
      </c>
      <c r="B21" s="160"/>
      <c r="C21" s="93">
        <v>30</v>
      </c>
      <c r="D21" s="93">
        <v>0</v>
      </c>
      <c r="F21" s="159"/>
    </row>
    <row r="22" spans="1:6" x14ac:dyDescent="0.25">
      <c r="A22" s="87" t="s">
        <v>10</v>
      </c>
      <c r="B22" s="87" t="s">
        <v>9</v>
      </c>
      <c r="C22" s="88">
        <v>2498</v>
      </c>
      <c r="D22" s="88">
        <v>0</v>
      </c>
      <c r="F22" s="159"/>
    </row>
    <row r="23" spans="1:6" x14ac:dyDescent="0.25">
      <c r="A23" s="87"/>
      <c r="B23" s="87" t="s">
        <v>8</v>
      </c>
      <c r="C23" s="88">
        <v>609</v>
      </c>
      <c r="D23" s="88">
        <v>2466</v>
      </c>
      <c r="F23" s="159"/>
    </row>
    <row r="24" spans="1:6" x14ac:dyDescent="0.25">
      <c r="A24" s="87"/>
      <c r="B24" s="87" t="s">
        <v>87</v>
      </c>
      <c r="C24" s="88">
        <v>69</v>
      </c>
      <c r="D24" s="88">
        <v>57</v>
      </c>
      <c r="F24" s="159"/>
    </row>
    <row r="25" spans="1:6" x14ac:dyDescent="0.25">
      <c r="A25" s="160" t="s">
        <v>11</v>
      </c>
      <c r="B25" s="160"/>
      <c r="C25" s="93">
        <v>3176</v>
      </c>
      <c r="D25" s="93">
        <v>2523</v>
      </c>
      <c r="F25" s="159"/>
    </row>
    <row r="26" spans="1:6" x14ac:dyDescent="0.25">
      <c r="A26" s="87" t="s">
        <v>12</v>
      </c>
      <c r="B26" s="87" t="s">
        <v>9</v>
      </c>
      <c r="C26" s="88">
        <v>0</v>
      </c>
      <c r="D26" s="88">
        <v>15</v>
      </c>
      <c r="F26" s="159"/>
    </row>
    <row r="27" spans="1:6" x14ac:dyDescent="0.25">
      <c r="A27" s="87"/>
      <c r="B27" s="87" t="s">
        <v>87</v>
      </c>
      <c r="C27" s="88">
        <v>55</v>
      </c>
      <c r="D27" s="88">
        <v>781</v>
      </c>
      <c r="F27" s="159"/>
    </row>
    <row r="28" spans="1:6" x14ac:dyDescent="0.25">
      <c r="A28" s="160" t="s">
        <v>13</v>
      </c>
      <c r="B28" s="160"/>
      <c r="C28" s="93">
        <v>55</v>
      </c>
      <c r="D28" s="93">
        <v>796</v>
      </c>
      <c r="F28" s="159"/>
    </row>
    <row r="29" spans="1:6" x14ac:dyDescent="0.25">
      <c r="A29" s="133" t="s">
        <v>14</v>
      </c>
      <c r="B29" s="133"/>
      <c r="C29" s="89">
        <v>3261</v>
      </c>
      <c r="D29" s="89">
        <v>3319</v>
      </c>
      <c r="F29" s="159"/>
    </row>
    <row r="48" s="111" customFormat="1" x14ac:dyDescent="0.25"/>
    <row r="49" spans="1:5" s="111" customFormat="1" x14ac:dyDescent="0.25"/>
    <row r="50" spans="1:5" s="111" customFormat="1" x14ac:dyDescent="0.25"/>
    <row r="51" spans="1:5" s="111" customFormat="1" x14ac:dyDescent="0.25"/>
    <row r="52" spans="1:5" s="111" customFormat="1" x14ac:dyDescent="0.25"/>
    <row r="53" spans="1:5" s="158" customFormat="1" x14ac:dyDescent="0.25"/>
    <row r="54" spans="1:5" ht="15.75" x14ac:dyDescent="0.25">
      <c r="A54" s="1" t="s">
        <v>676</v>
      </c>
    </row>
    <row r="55" spans="1:5" ht="30" x14ac:dyDescent="0.25">
      <c r="A55" s="40" t="s">
        <v>1</v>
      </c>
      <c r="B55" s="4" t="s">
        <v>56</v>
      </c>
      <c r="C55" s="3" t="s">
        <v>28</v>
      </c>
      <c r="D55" s="3" t="s">
        <v>27</v>
      </c>
      <c r="E55" s="3" t="s">
        <v>14</v>
      </c>
    </row>
    <row r="56" spans="1:5" x14ac:dyDescent="0.25">
      <c r="A56" s="87" t="s">
        <v>10</v>
      </c>
      <c r="B56" s="87" t="s">
        <v>22</v>
      </c>
      <c r="C56" s="88">
        <v>7</v>
      </c>
      <c r="D56" s="88">
        <v>0</v>
      </c>
      <c r="E56" s="88">
        <v>7</v>
      </c>
    </row>
    <row r="57" spans="1:5" x14ac:dyDescent="0.25">
      <c r="A57" s="87"/>
      <c r="B57" s="87" t="s">
        <v>21</v>
      </c>
      <c r="C57" s="88">
        <v>54</v>
      </c>
      <c r="D57" s="88">
        <v>78</v>
      </c>
      <c r="E57" s="88">
        <v>132</v>
      </c>
    </row>
    <row r="58" spans="1:5" x14ac:dyDescent="0.25">
      <c r="A58" s="133" t="s">
        <v>14</v>
      </c>
      <c r="B58" s="133"/>
      <c r="C58" s="89">
        <v>61</v>
      </c>
      <c r="D58" s="89">
        <v>78</v>
      </c>
      <c r="E58" s="89">
        <v>139</v>
      </c>
    </row>
    <row r="59" spans="1:5" x14ac:dyDescent="0.25">
      <c r="C59" s="14"/>
      <c r="D59" s="14"/>
      <c r="E59" s="14"/>
    </row>
    <row r="60" spans="1:5" x14ac:dyDescent="0.25">
      <c r="C60" s="14"/>
      <c r="D60" s="14"/>
      <c r="E60" s="14"/>
    </row>
    <row r="61" spans="1:5" ht="15.75" x14ac:dyDescent="0.25">
      <c r="A61" s="1" t="s">
        <v>697</v>
      </c>
      <c r="C61" s="21"/>
      <c r="D61" s="21"/>
      <c r="E61" s="14"/>
    </row>
    <row r="62" spans="1:5" ht="30" x14ac:dyDescent="0.25">
      <c r="A62" s="40" t="s">
        <v>1</v>
      </c>
      <c r="B62" s="4" t="s">
        <v>56</v>
      </c>
      <c r="C62" s="3" t="s">
        <v>28</v>
      </c>
      <c r="D62" s="3" t="s">
        <v>27</v>
      </c>
      <c r="E62" s="3" t="s">
        <v>14</v>
      </c>
    </row>
    <row r="63" spans="1:5" x14ac:dyDescent="0.25">
      <c r="A63" s="87" t="s">
        <v>10</v>
      </c>
      <c r="B63" s="87" t="s">
        <v>22</v>
      </c>
      <c r="C63" s="88">
        <v>287</v>
      </c>
      <c r="D63" s="88">
        <v>0</v>
      </c>
      <c r="E63" s="88">
        <v>287</v>
      </c>
    </row>
    <row r="64" spans="1:5" x14ac:dyDescent="0.25">
      <c r="A64" s="87"/>
      <c r="B64" s="87" t="s">
        <v>21</v>
      </c>
      <c r="C64" s="88">
        <v>2889</v>
      </c>
      <c r="D64" s="88">
        <v>2523</v>
      </c>
      <c r="E64" s="88">
        <v>5412</v>
      </c>
    </row>
    <row r="65" spans="1:8" x14ac:dyDescent="0.25">
      <c r="A65" s="133" t="s">
        <v>14</v>
      </c>
      <c r="B65" s="133"/>
      <c r="C65" s="89">
        <v>3176</v>
      </c>
      <c r="D65" s="89">
        <v>2523</v>
      </c>
      <c r="E65" s="89">
        <v>5699</v>
      </c>
    </row>
    <row r="68" spans="1:8" ht="15.75" x14ac:dyDescent="0.25">
      <c r="A68" s="1" t="s">
        <v>677</v>
      </c>
    </row>
    <row r="69" spans="1:8" ht="45" x14ac:dyDescent="0.25">
      <c r="A69" s="77" t="s">
        <v>1</v>
      </c>
      <c r="B69" s="77" t="s">
        <v>2</v>
      </c>
      <c r="C69" s="5" t="s">
        <v>29</v>
      </c>
      <c r="D69" s="27" t="s">
        <v>30</v>
      </c>
      <c r="E69" s="5" t="s">
        <v>31</v>
      </c>
      <c r="F69" s="18" t="s">
        <v>32</v>
      </c>
      <c r="G69" s="5" t="s">
        <v>33</v>
      </c>
      <c r="H69" s="5" t="s">
        <v>34</v>
      </c>
    </row>
    <row r="70" spans="1:8" x14ac:dyDescent="0.25">
      <c r="A70" s="87" t="s">
        <v>7</v>
      </c>
      <c r="B70" s="87" t="s">
        <v>9</v>
      </c>
      <c r="C70" s="88">
        <v>0</v>
      </c>
      <c r="D70" s="88">
        <v>0</v>
      </c>
      <c r="E70" s="88">
        <v>0</v>
      </c>
      <c r="F70" s="105">
        <v>0</v>
      </c>
      <c r="G70" s="105">
        <v>0</v>
      </c>
      <c r="H70" s="23">
        <v>0</v>
      </c>
    </row>
    <row r="71" spans="1:8" x14ac:dyDescent="0.25">
      <c r="A71" s="87"/>
      <c r="B71" s="87" t="s">
        <v>8</v>
      </c>
      <c r="C71" s="88">
        <v>0</v>
      </c>
      <c r="D71" s="88">
        <v>0</v>
      </c>
      <c r="E71" s="88">
        <v>0</v>
      </c>
      <c r="F71" s="105">
        <v>0</v>
      </c>
      <c r="G71" s="105">
        <v>3</v>
      </c>
      <c r="H71" s="23">
        <v>0</v>
      </c>
    </row>
    <row r="72" spans="1:8" x14ac:dyDescent="0.25">
      <c r="A72" s="87"/>
      <c r="B72" s="87" t="s">
        <v>87</v>
      </c>
      <c r="C72" s="88">
        <v>0</v>
      </c>
      <c r="D72" s="88">
        <v>0</v>
      </c>
      <c r="E72" s="88">
        <v>0</v>
      </c>
      <c r="F72" s="105">
        <v>0</v>
      </c>
      <c r="G72" s="105">
        <v>0</v>
      </c>
      <c r="H72" s="23">
        <v>0</v>
      </c>
    </row>
    <row r="73" spans="1:8" x14ac:dyDescent="0.25">
      <c r="A73" s="162" t="s">
        <v>25</v>
      </c>
      <c r="B73" s="162"/>
      <c r="C73" s="93">
        <v>0</v>
      </c>
      <c r="D73" s="93">
        <v>0</v>
      </c>
      <c r="E73" s="93">
        <v>0</v>
      </c>
      <c r="F73" s="100">
        <v>0</v>
      </c>
      <c r="G73" s="100">
        <v>3</v>
      </c>
      <c r="H73" s="103">
        <v>0</v>
      </c>
    </row>
    <row r="74" spans="1:8" x14ac:dyDescent="0.25">
      <c r="A74" s="87" t="s">
        <v>10</v>
      </c>
      <c r="B74" s="87" t="s">
        <v>9</v>
      </c>
      <c r="C74" s="88">
        <v>37</v>
      </c>
      <c r="D74" s="88">
        <v>43</v>
      </c>
      <c r="E74" s="88">
        <v>40</v>
      </c>
      <c r="F74" s="105">
        <v>1</v>
      </c>
      <c r="G74" s="105">
        <v>0</v>
      </c>
      <c r="H74" s="104">
        <v>0</v>
      </c>
    </row>
    <row r="75" spans="1:8" x14ac:dyDescent="0.25">
      <c r="A75" s="87"/>
      <c r="B75" s="87" t="s">
        <v>8</v>
      </c>
      <c r="C75" s="88">
        <v>3</v>
      </c>
      <c r="D75" s="88">
        <v>92</v>
      </c>
      <c r="E75" s="88">
        <v>2</v>
      </c>
      <c r="F75" s="105">
        <v>0</v>
      </c>
      <c r="G75" s="105">
        <v>0</v>
      </c>
      <c r="H75" s="98">
        <v>0</v>
      </c>
    </row>
    <row r="76" spans="1:8" x14ac:dyDescent="0.25">
      <c r="A76" s="87"/>
      <c r="B76" s="87" t="s">
        <v>87</v>
      </c>
      <c r="C76" s="88">
        <v>1</v>
      </c>
      <c r="D76" s="88">
        <v>3</v>
      </c>
      <c r="E76" s="88">
        <v>1</v>
      </c>
      <c r="F76" s="105">
        <v>0</v>
      </c>
      <c r="G76" s="105">
        <v>0</v>
      </c>
      <c r="H76" s="98">
        <v>0</v>
      </c>
    </row>
    <row r="77" spans="1:8" x14ac:dyDescent="0.25">
      <c r="A77" s="162" t="s">
        <v>11</v>
      </c>
      <c r="B77" s="162"/>
      <c r="C77" s="93">
        <v>41</v>
      </c>
      <c r="D77" s="93">
        <v>138</v>
      </c>
      <c r="E77" s="93">
        <v>43</v>
      </c>
      <c r="F77" s="100">
        <v>1</v>
      </c>
      <c r="G77" s="100">
        <v>0</v>
      </c>
      <c r="H77" s="103">
        <v>0</v>
      </c>
    </row>
    <row r="78" spans="1:8" x14ac:dyDescent="0.25">
      <c r="A78" s="87" t="s">
        <v>12</v>
      </c>
      <c r="B78" s="87" t="s">
        <v>9</v>
      </c>
      <c r="C78" s="88">
        <v>0</v>
      </c>
      <c r="D78" s="88">
        <v>1</v>
      </c>
      <c r="E78" s="88">
        <v>0</v>
      </c>
      <c r="F78" s="105">
        <v>0</v>
      </c>
      <c r="G78" s="105">
        <v>0</v>
      </c>
      <c r="H78" s="104">
        <v>0</v>
      </c>
    </row>
    <row r="79" spans="1:8" x14ac:dyDescent="0.25">
      <c r="A79" s="87"/>
      <c r="B79" s="87" t="s">
        <v>8</v>
      </c>
      <c r="C79" s="88">
        <v>0</v>
      </c>
      <c r="D79" s="88">
        <v>0</v>
      </c>
      <c r="E79" s="88">
        <v>0</v>
      </c>
      <c r="F79" s="105">
        <v>0</v>
      </c>
      <c r="G79" s="105">
        <v>0</v>
      </c>
      <c r="H79" s="161">
        <v>0</v>
      </c>
    </row>
    <row r="80" spans="1:8" s="112" customFormat="1" x14ac:dyDescent="0.25">
      <c r="A80" s="87"/>
      <c r="B80" s="87" t="s">
        <v>87</v>
      </c>
      <c r="C80" s="88">
        <v>0</v>
      </c>
      <c r="D80" s="88">
        <v>35</v>
      </c>
      <c r="E80" s="88">
        <v>0</v>
      </c>
      <c r="F80" s="105">
        <v>0</v>
      </c>
      <c r="G80" s="105">
        <v>0</v>
      </c>
      <c r="H80" s="161">
        <v>0</v>
      </c>
    </row>
    <row r="81" spans="1:8" s="112" customFormat="1" x14ac:dyDescent="0.25">
      <c r="A81" s="162" t="s">
        <v>13</v>
      </c>
      <c r="B81" s="162"/>
      <c r="C81" s="93">
        <v>0</v>
      </c>
      <c r="D81" s="93">
        <v>36</v>
      </c>
      <c r="E81" s="93">
        <v>0</v>
      </c>
      <c r="F81" s="100">
        <v>0</v>
      </c>
      <c r="G81" s="100">
        <v>0</v>
      </c>
      <c r="H81" s="162">
        <v>0</v>
      </c>
    </row>
    <row r="82" spans="1:8" s="112" customFormat="1" x14ac:dyDescent="0.25">
      <c r="A82" s="133" t="s">
        <v>14</v>
      </c>
      <c r="B82" s="133"/>
      <c r="C82" s="89">
        <v>41</v>
      </c>
      <c r="D82" s="89">
        <v>174</v>
      </c>
      <c r="E82" s="89">
        <v>43</v>
      </c>
      <c r="F82" s="99">
        <v>1</v>
      </c>
      <c r="G82" s="99">
        <v>3</v>
      </c>
      <c r="H82" s="133">
        <v>0</v>
      </c>
    </row>
    <row r="83" spans="1:8" s="112" customFormat="1" x14ac:dyDescent="0.25"/>
    <row r="84" spans="1:8" s="112" customFormat="1" x14ac:dyDescent="0.25"/>
    <row r="85" spans="1:8" ht="15.75" x14ac:dyDescent="0.25">
      <c r="A85" s="1" t="s">
        <v>678</v>
      </c>
    </row>
    <row r="86" spans="1:8" ht="45" x14ac:dyDescent="0.25">
      <c r="A86" s="77" t="s">
        <v>1</v>
      </c>
      <c r="B86" s="77" t="s">
        <v>2</v>
      </c>
      <c r="C86" s="5" t="s">
        <v>29</v>
      </c>
      <c r="D86" s="5" t="s">
        <v>30</v>
      </c>
      <c r="E86" s="5" t="s">
        <v>31</v>
      </c>
      <c r="F86" s="5" t="s">
        <v>32</v>
      </c>
      <c r="G86" s="5" t="s">
        <v>33</v>
      </c>
      <c r="H86" s="5" t="s">
        <v>34</v>
      </c>
    </row>
    <row r="87" spans="1:8" x14ac:dyDescent="0.25">
      <c r="A87" s="87" t="s">
        <v>7</v>
      </c>
      <c r="B87" s="87" t="s">
        <v>9</v>
      </c>
      <c r="C87" s="88">
        <v>0</v>
      </c>
      <c r="D87" s="88">
        <v>0</v>
      </c>
      <c r="E87" s="88">
        <v>0</v>
      </c>
      <c r="F87" s="87">
        <v>0</v>
      </c>
      <c r="G87" s="105">
        <v>0</v>
      </c>
      <c r="H87" s="23">
        <v>0</v>
      </c>
    </row>
    <row r="88" spans="1:8" x14ac:dyDescent="0.25">
      <c r="A88" s="87"/>
      <c r="B88" s="87" t="s">
        <v>8</v>
      </c>
      <c r="C88" s="88">
        <v>0</v>
      </c>
      <c r="D88" s="88">
        <v>0</v>
      </c>
      <c r="E88" s="88">
        <v>0</v>
      </c>
      <c r="F88" s="105">
        <v>0</v>
      </c>
      <c r="G88" s="105">
        <v>30</v>
      </c>
      <c r="H88" s="23">
        <v>0</v>
      </c>
    </row>
    <row r="89" spans="1:8" x14ac:dyDescent="0.25">
      <c r="A89" s="87"/>
      <c r="B89" s="87" t="s">
        <v>87</v>
      </c>
      <c r="C89" s="88">
        <v>0</v>
      </c>
      <c r="D89" s="88">
        <v>0</v>
      </c>
      <c r="E89" s="88">
        <v>0</v>
      </c>
      <c r="F89" s="105">
        <v>0</v>
      </c>
      <c r="G89" s="105">
        <v>0</v>
      </c>
      <c r="H89" s="23">
        <v>0</v>
      </c>
    </row>
    <row r="90" spans="1:8" x14ac:dyDescent="0.25">
      <c r="A90" s="162" t="s">
        <v>25</v>
      </c>
      <c r="B90" s="162"/>
      <c r="C90" s="93">
        <v>0</v>
      </c>
      <c r="D90" s="93">
        <v>0</v>
      </c>
      <c r="E90" s="93">
        <v>0</v>
      </c>
      <c r="F90" s="100">
        <v>0</v>
      </c>
      <c r="G90" s="100">
        <v>30</v>
      </c>
      <c r="H90" s="103">
        <v>0</v>
      </c>
    </row>
    <row r="91" spans="1:8" x14ac:dyDescent="0.25">
      <c r="A91" s="87" t="s">
        <v>10</v>
      </c>
      <c r="B91" s="87" t="s">
        <v>9</v>
      </c>
      <c r="C91" s="88">
        <v>2183</v>
      </c>
      <c r="D91" s="88">
        <v>2459</v>
      </c>
      <c r="E91" s="88">
        <v>2340</v>
      </c>
      <c r="F91" s="105">
        <v>30</v>
      </c>
      <c r="G91" s="105">
        <v>0</v>
      </c>
      <c r="H91" s="98">
        <v>0</v>
      </c>
    </row>
    <row r="92" spans="1:8" x14ac:dyDescent="0.25">
      <c r="A92" s="87"/>
      <c r="B92" s="87" t="s">
        <v>8</v>
      </c>
      <c r="C92" s="88">
        <v>133</v>
      </c>
      <c r="D92" s="88">
        <v>3075</v>
      </c>
      <c r="E92" s="88">
        <v>108</v>
      </c>
      <c r="F92" s="105">
        <v>0</v>
      </c>
      <c r="G92" s="105">
        <v>0</v>
      </c>
      <c r="H92" s="98">
        <v>0</v>
      </c>
    </row>
    <row r="93" spans="1:8" x14ac:dyDescent="0.25">
      <c r="A93" s="87"/>
      <c r="B93" s="87" t="s">
        <v>87</v>
      </c>
      <c r="C93" s="88">
        <v>69</v>
      </c>
      <c r="D93" s="88">
        <v>126</v>
      </c>
      <c r="E93" s="88">
        <v>69</v>
      </c>
      <c r="F93" s="105">
        <v>0</v>
      </c>
      <c r="G93" s="105">
        <v>0</v>
      </c>
      <c r="H93" s="104">
        <v>0</v>
      </c>
    </row>
    <row r="94" spans="1:8" x14ac:dyDescent="0.25">
      <c r="A94" s="162" t="s">
        <v>11</v>
      </c>
      <c r="B94" s="162"/>
      <c r="C94" s="93">
        <v>2385</v>
      </c>
      <c r="D94" s="93">
        <v>5660</v>
      </c>
      <c r="E94" s="93">
        <v>2517</v>
      </c>
      <c r="F94" s="100">
        <v>30</v>
      </c>
      <c r="G94" s="100">
        <v>0</v>
      </c>
      <c r="H94" s="103">
        <v>0</v>
      </c>
    </row>
    <row r="95" spans="1:8" x14ac:dyDescent="0.25">
      <c r="A95" s="87" t="s">
        <v>12</v>
      </c>
      <c r="B95" s="87" t="s">
        <v>9</v>
      </c>
      <c r="C95" s="88">
        <v>0</v>
      </c>
      <c r="D95" s="88">
        <v>15</v>
      </c>
      <c r="E95" s="88">
        <v>0</v>
      </c>
      <c r="F95" s="105">
        <v>0</v>
      </c>
      <c r="G95" s="105">
        <v>0</v>
      </c>
      <c r="H95" s="161">
        <v>0</v>
      </c>
    </row>
    <row r="96" spans="1:8" x14ac:dyDescent="0.25">
      <c r="A96" s="87"/>
      <c r="B96" s="87" t="s">
        <v>8</v>
      </c>
      <c r="C96" s="88">
        <v>0</v>
      </c>
      <c r="D96" s="88">
        <v>0</v>
      </c>
      <c r="E96" s="88">
        <v>0</v>
      </c>
      <c r="F96" s="105">
        <v>0</v>
      </c>
      <c r="G96" s="105">
        <v>0</v>
      </c>
      <c r="H96" s="161">
        <v>0</v>
      </c>
    </row>
    <row r="97" spans="1:8" x14ac:dyDescent="0.25">
      <c r="A97" s="87"/>
      <c r="B97" s="87" t="s">
        <v>87</v>
      </c>
      <c r="C97" s="88">
        <v>0</v>
      </c>
      <c r="D97" s="88">
        <v>836</v>
      </c>
      <c r="E97" s="88">
        <v>0</v>
      </c>
      <c r="F97" s="105">
        <v>0</v>
      </c>
      <c r="G97" s="105">
        <v>0</v>
      </c>
      <c r="H97" s="87">
        <v>0</v>
      </c>
    </row>
    <row r="98" spans="1:8" x14ac:dyDescent="0.25">
      <c r="A98" s="162" t="s">
        <v>13</v>
      </c>
      <c r="B98" s="162"/>
      <c r="C98" s="93">
        <v>0</v>
      </c>
      <c r="D98" s="93">
        <v>851</v>
      </c>
      <c r="E98" s="93">
        <v>0</v>
      </c>
      <c r="F98" s="100">
        <v>0</v>
      </c>
      <c r="G98" s="100">
        <v>0</v>
      </c>
      <c r="H98" s="162">
        <v>0</v>
      </c>
    </row>
    <row r="99" spans="1:8" x14ac:dyDescent="0.25">
      <c r="A99" s="133" t="s">
        <v>14</v>
      </c>
      <c r="B99" s="133"/>
      <c r="C99" s="89">
        <v>2385</v>
      </c>
      <c r="D99" s="89">
        <v>6511</v>
      </c>
      <c r="E99" s="89">
        <v>2517</v>
      </c>
      <c r="F99" s="99">
        <v>30</v>
      </c>
      <c r="G99" s="99">
        <v>30</v>
      </c>
      <c r="H99" s="133">
        <v>0</v>
      </c>
    </row>
    <row r="100" spans="1:8" x14ac:dyDescent="0.25">
      <c r="E100" s="113"/>
    </row>
  </sheetData>
  <pageMargins left="0.23622047244094491" right="0.23622047244094491" top="0.74803149606299213" bottom="0.74803149606299213" header="0.31496062992125984" footer="0.31496062992125984"/>
  <pageSetup paperSize="9" scale="56"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workbookViewId="0"/>
  </sheetViews>
  <sheetFormatPr defaultRowHeight="15" x14ac:dyDescent="0.25"/>
  <cols>
    <col min="1" max="1" width="30.42578125" customWidth="1"/>
    <col min="2" max="4" width="32.42578125" customWidth="1"/>
  </cols>
  <sheetData>
    <row r="1" spans="1:4" ht="21" x14ac:dyDescent="0.35">
      <c r="A1" s="36" t="s">
        <v>684</v>
      </c>
    </row>
    <row r="4" spans="1:4" ht="15.75" x14ac:dyDescent="0.25">
      <c r="A4" s="1" t="s">
        <v>695</v>
      </c>
    </row>
    <row r="5" spans="1:4" ht="30" x14ac:dyDescent="0.25">
      <c r="A5" s="2" t="s">
        <v>2</v>
      </c>
      <c r="B5" s="15" t="s">
        <v>64</v>
      </c>
      <c r="C5" s="3" t="s">
        <v>19</v>
      </c>
      <c r="D5" s="3" t="s">
        <v>4</v>
      </c>
    </row>
    <row r="6" spans="1:4" x14ac:dyDescent="0.25">
      <c r="A6" s="87" t="s">
        <v>9</v>
      </c>
      <c r="B6" s="122" t="s">
        <v>96</v>
      </c>
      <c r="C6" s="88">
        <v>4</v>
      </c>
      <c r="D6" s="88">
        <v>188</v>
      </c>
    </row>
    <row r="7" spans="1:4" x14ac:dyDescent="0.25">
      <c r="A7" s="87"/>
      <c r="B7" s="122">
        <v>2</v>
      </c>
      <c r="C7" s="88">
        <v>5</v>
      </c>
      <c r="D7" s="88">
        <v>193</v>
      </c>
    </row>
    <row r="8" spans="1:4" x14ac:dyDescent="0.25">
      <c r="A8" s="87"/>
      <c r="B8" s="122">
        <v>3</v>
      </c>
      <c r="C8" s="88">
        <v>1</v>
      </c>
      <c r="D8" s="88">
        <v>30</v>
      </c>
    </row>
    <row r="9" spans="1:4" x14ac:dyDescent="0.25">
      <c r="A9" s="87"/>
      <c r="B9" s="122">
        <v>4</v>
      </c>
      <c r="C9" s="88">
        <v>19</v>
      </c>
      <c r="D9" s="88">
        <v>1084</v>
      </c>
    </row>
    <row r="10" spans="1:4" x14ac:dyDescent="0.25">
      <c r="A10" s="87"/>
      <c r="B10" s="122" t="s">
        <v>97</v>
      </c>
      <c r="C10" s="88">
        <v>15</v>
      </c>
      <c r="D10" s="88">
        <v>1003</v>
      </c>
    </row>
    <row r="11" spans="1:4" x14ac:dyDescent="0.25">
      <c r="A11" s="101" t="s">
        <v>98</v>
      </c>
      <c r="B11" s="101"/>
      <c r="C11" s="93">
        <v>44</v>
      </c>
      <c r="D11" s="93">
        <v>2498</v>
      </c>
    </row>
    <row r="12" spans="1:4" x14ac:dyDescent="0.25">
      <c r="A12" s="87" t="s">
        <v>8</v>
      </c>
      <c r="B12" s="122" t="s">
        <v>96</v>
      </c>
      <c r="C12" s="88">
        <v>1</v>
      </c>
      <c r="D12" s="88">
        <v>20</v>
      </c>
    </row>
    <row r="13" spans="1:4" x14ac:dyDescent="0.25">
      <c r="A13" s="87"/>
      <c r="B13" s="122">
        <v>2</v>
      </c>
      <c r="C13" s="88">
        <v>10</v>
      </c>
      <c r="D13" s="88">
        <v>228</v>
      </c>
    </row>
    <row r="14" spans="1:4" x14ac:dyDescent="0.25">
      <c r="A14" s="87"/>
      <c r="B14" s="122">
        <v>3</v>
      </c>
      <c r="C14" s="88">
        <v>24</v>
      </c>
      <c r="D14" s="88">
        <v>765</v>
      </c>
    </row>
    <row r="15" spans="1:4" x14ac:dyDescent="0.25">
      <c r="A15" s="87"/>
      <c r="B15" s="122">
        <v>4</v>
      </c>
      <c r="C15" s="88">
        <v>32</v>
      </c>
      <c r="D15" s="88">
        <v>1134</v>
      </c>
    </row>
    <row r="16" spans="1:4" x14ac:dyDescent="0.25">
      <c r="A16" s="87"/>
      <c r="B16" s="122" t="s">
        <v>97</v>
      </c>
      <c r="C16" s="88">
        <v>25</v>
      </c>
      <c r="D16" s="88">
        <v>928</v>
      </c>
    </row>
    <row r="17" spans="1:4" x14ac:dyDescent="0.25">
      <c r="A17" s="101" t="s">
        <v>99</v>
      </c>
      <c r="B17" s="101"/>
      <c r="C17" s="93">
        <v>92</v>
      </c>
      <c r="D17" s="93">
        <v>3075</v>
      </c>
    </row>
    <row r="18" spans="1:4" x14ac:dyDescent="0.25">
      <c r="A18" s="87" t="s">
        <v>87</v>
      </c>
      <c r="B18" s="87" t="s">
        <v>96</v>
      </c>
      <c r="C18" s="88">
        <v>1</v>
      </c>
      <c r="D18" s="88">
        <v>24</v>
      </c>
    </row>
    <row r="19" spans="1:4" x14ac:dyDescent="0.25">
      <c r="A19" s="87"/>
      <c r="B19" s="122">
        <v>3</v>
      </c>
      <c r="C19" s="88">
        <v>1</v>
      </c>
      <c r="D19" s="88">
        <v>69</v>
      </c>
    </row>
    <row r="20" spans="1:4" x14ac:dyDescent="0.25">
      <c r="A20" s="87"/>
      <c r="B20" s="122">
        <v>4</v>
      </c>
      <c r="C20" s="88">
        <v>1</v>
      </c>
      <c r="D20" s="88">
        <v>33</v>
      </c>
    </row>
    <row r="21" spans="1:4" x14ac:dyDescent="0.25">
      <c r="A21" s="101" t="s">
        <v>100</v>
      </c>
      <c r="B21" s="101"/>
      <c r="C21" s="93">
        <v>3</v>
      </c>
      <c r="D21" s="93">
        <v>126</v>
      </c>
    </row>
    <row r="22" spans="1:4" x14ac:dyDescent="0.25">
      <c r="A22" s="133" t="s">
        <v>14</v>
      </c>
      <c r="B22" s="133"/>
      <c r="C22" s="89">
        <v>139</v>
      </c>
      <c r="D22" s="89">
        <v>5699</v>
      </c>
    </row>
    <row r="24" spans="1:4" s="114" customFormat="1" x14ac:dyDescent="0.25"/>
    <row r="25" spans="1:4" ht="15.75" x14ac:dyDescent="0.25">
      <c r="A25" s="1" t="s">
        <v>696</v>
      </c>
      <c r="B25" s="16"/>
      <c r="C25" s="16"/>
      <c r="D25" s="16"/>
    </row>
    <row r="26" spans="1:4" x14ac:dyDescent="0.25">
      <c r="A26" s="45" t="s">
        <v>2</v>
      </c>
      <c r="B26" s="45" t="s">
        <v>20</v>
      </c>
      <c r="C26" s="47" t="s">
        <v>19</v>
      </c>
      <c r="D26" s="46" t="s">
        <v>4</v>
      </c>
    </row>
    <row r="27" spans="1:4" x14ac:dyDescent="0.25">
      <c r="A27" s="87" t="s">
        <v>9</v>
      </c>
      <c r="B27" s="87" t="s">
        <v>101</v>
      </c>
      <c r="C27" s="88">
        <v>20</v>
      </c>
      <c r="D27" s="88">
        <v>1101</v>
      </c>
    </row>
    <row r="28" spans="1:4" x14ac:dyDescent="0.25">
      <c r="A28" s="87"/>
      <c r="B28" s="87" t="s">
        <v>142</v>
      </c>
      <c r="C28" s="88">
        <v>15</v>
      </c>
      <c r="D28" s="88">
        <v>857</v>
      </c>
    </row>
    <row r="29" spans="1:4" x14ac:dyDescent="0.25">
      <c r="A29" s="87"/>
      <c r="B29" s="87" t="s">
        <v>102</v>
      </c>
      <c r="C29" s="88">
        <v>9</v>
      </c>
      <c r="D29" s="88">
        <v>540</v>
      </c>
    </row>
    <row r="30" spans="1:4" x14ac:dyDescent="0.25">
      <c r="A30" s="163" t="s">
        <v>98</v>
      </c>
      <c r="B30" s="163"/>
      <c r="C30" s="93">
        <v>44</v>
      </c>
      <c r="D30" s="93">
        <v>2498</v>
      </c>
    </row>
    <row r="31" spans="1:4" x14ac:dyDescent="0.25">
      <c r="A31" s="87" t="s">
        <v>8</v>
      </c>
      <c r="B31" s="87" t="s">
        <v>101</v>
      </c>
      <c r="C31" s="88">
        <v>25</v>
      </c>
      <c r="D31" s="88">
        <v>811</v>
      </c>
    </row>
    <row r="32" spans="1:4" x14ac:dyDescent="0.25">
      <c r="A32" s="87"/>
      <c r="B32" s="87" t="s">
        <v>142</v>
      </c>
      <c r="C32" s="88">
        <v>52</v>
      </c>
      <c r="D32" s="88">
        <v>1420</v>
      </c>
    </row>
    <row r="33" spans="1:4" x14ac:dyDescent="0.25">
      <c r="A33" s="87"/>
      <c r="B33" s="87" t="s">
        <v>102</v>
      </c>
      <c r="C33" s="88">
        <v>15</v>
      </c>
      <c r="D33" s="88">
        <v>844</v>
      </c>
    </row>
    <row r="34" spans="1:4" x14ac:dyDescent="0.25">
      <c r="A34" s="163" t="s">
        <v>99</v>
      </c>
      <c r="B34" s="163"/>
      <c r="C34" s="93">
        <v>92</v>
      </c>
      <c r="D34" s="93">
        <v>3075</v>
      </c>
    </row>
    <row r="35" spans="1:4" x14ac:dyDescent="0.25">
      <c r="A35" s="87" t="s">
        <v>87</v>
      </c>
      <c r="B35" s="87" t="s">
        <v>101</v>
      </c>
      <c r="C35" s="88">
        <v>1</v>
      </c>
      <c r="D35" s="88">
        <v>24</v>
      </c>
    </row>
    <row r="36" spans="1:4" x14ac:dyDescent="0.25">
      <c r="A36" s="87"/>
      <c r="B36" s="87" t="s">
        <v>142</v>
      </c>
      <c r="C36" s="88">
        <v>2</v>
      </c>
      <c r="D36" s="88">
        <v>102</v>
      </c>
    </row>
    <row r="37" spans="1:4" x14ac:dyDescent="0.25">
      <c r="A37" s="163" t="s">
        <v>100</v>
      </c>
      <c r="B37" s="163"/>
      <c r="C37" s="93">
        <v>3</v>
      </c>
      <c r="D37" s="93">
        <v>126</v>
      </c>
    </row>
    <row r="38" spans="1:4" x14ac:dyDescent="0.25">
      <c r="A38" s="133" t="s">
        <v>14</v>
      </c>
      <c r="B38" s="133"/>
      <c r="C38" s="89">
        <v>139</v>
      </c>
      <c r="D38" s="89">
        <v>5699</v>
      </c>
    </row>
  </sheetData>
  <pageMargins left="0.23622047244094491" right="0.23622047244094491" top="0.74803149606299213" bottom="0.74803149606299213" header="0.31496062992125984" footer="0.31496062992125984"/>
  <pageSetup paperSize="9" scale="84"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workbookViewId="0"/>
  </sheetViews>
  <sheetFormatPr defaultRowHeight="15" x14ac:dyDescent="0.25"/>
  <cols>
    <col min="1" max="1" width="30.140625" customWidth="1"/>
    <col min="2" max="2" width="25.42578125" customWidth="1"/>
    <col min="3" max="8" width="22.85546875" customWidth="1"/>
  </cols>
  <sheetData>
    <row r="1" spans="1:8" ht="21" x14ac:dyDescent="0.35">
      <c r="A1" s="36" t="s">
        <v>683</v>
      </c>
    </row>
    <row r="4" spans="1:8" ht="15.75" x14ac:dyDescent="0.25">
      <c r="A4" s="1" t="s">
        <v>698</v>
      </c>
    </row>
    <row r="5" spans="1:8" x14ac:dyDescent="0.25">
      <c r="A5" s="2" t="s">
        <v>1</v>
      </c>
      <c r="B5" s="2" t="s">
        <v>2</v>
      </c>
      <c r="C5" s="18" t="s">
        <v>41</v>
      </c>
      <c r="D5" s="18" t="s">
        <v>59</v>
      </c>
      <c r="E5" s="18" t="s">
        <v>42</v>
      </c>
      <c r="F5" s="18" t="s">
        <v>43</v>
      </c>
      <c r="G5" s="17" t="s">
        <v>83</v>
      </c>
      <c r="H5" s="17" t="s">
        <v>84</v>
      </c>
    </row>
    <row r="6" spans="1:8" x14ac:dyDescent="0.25">
      <c r="A6" s="87" t="s">
        <v>669</v>
      </c>
      <c r="B6" s="87"/>
      <c r="C6" s="55">
        <v>45</v>
      </c>
      <c r="D6" s="57">
        <v>13.51</v>
      </c>
      <c r="E6" s="55">
        <v>45</v>
      </c>
      <c r="F6" s="57">
        <v>6.73</v>
      </c>
      <c r="G6" s="55">
        <v>26</v>
      </c>
      <c r="H6" s="55">
        <v>1.48</v>
      </c>
    </row>
    <row r="7" spans="1:8" x14ac:dyDescent="0.25">
      <c r="A7" s="87" t="s">
        <v>10</v>
      </c>
      <c r="B7" s="87" t="s">
        <v>9</v>
      </c>
      <c r="C7" s="55">
        <v>761</v>
      </c>
      <c r="D7" s="57">
        <v>557.55000000000007</v>
      </c>
      <c r="E7" s="55">
        <v>690</v>
      </c>
      <c r="F7" s="57">
        <v>535.8900000000001</v>
      </c>
      <c r="G7" s="55">
        <v>699</v>
      </c>
      <c r="H7" s="55">
        <v>570.67999999999995</v>
      </c>
    </row>
    <row r="8" spans="1:8" x14ac:dyDescent="0.25">
      <c r="A8" s="87"/>
      <c r="B8" s="87" t="s">
        <v>8</v>
      </c>
      <c r="C8" s="55">
        <v>496</v>
      </c>
      <c r="D8" s="57">
        <v>292.17000000000007</v>
      </c>
      <c r="E8" s="55">
        <v>466</v>
      </c>
      <c r="F8" s="57">
        <v>307.21000000000009</v>
      </c>
      <c r="G8" s="55">
        <v>474</v>
      </c>
      <c r="H8" s="55">
        <v>305.89999999999981</v>
      </c>
    </row>
    <row r="9" spans="1:8" x14ac:dyDescent="0.25">
      <c r="A9" s="87"/>
      <c r="B9" s="87" t="s">
        <v>103</v>
      </c>
      <c r="C9" s="55">
        <v>8</v>
      </c>
      <c r="D9" s="57">
        <v>5.7200000000000006</v>
      </c>
      <c r="E9" s="55">
        <v>34</v>
      </c>
      <c r="F9" s="57">
        <v>25.69</v>
      </c>
      <c r="G9" s="55">
        <v>32</v>
      </c>
      <c r="H9" s="55">
        <v>24.61</v>
      </c>
    </row>
    <row r="10" spans="1:8" x14ac:dyDescent="0.25">
      <c r="A10" s="164" t="s">
        <v>11</v>
      </c>
      <c r="B10" s="164"/>
      <c r="C10" s="92">
        <v>1265</v>
      </c>
      <c r="D10" s="106">
        <v>855.44000000000017</v>
      </c>
      <c r="E10" s="92">
        <v>1190</v>
      </c>
      <c r="F10" s="106">
        <v>868.79000000000019</v>
      </c>
      <c r="G10" s="92">
        <v>1205</v>
      </c>
      <c r="H10" s="92">
        <v>901.18999999999971</v>
      </c>
    </row>
    <row r="11" spans="1:8" x14ac:dyDescent="0.25">
      <c r="A11" s="87" t="s">
        <v>670</v>
      </c>
      <c r="B11" s="87"/>
      <c r="C11" s="55">
        <v>185</v>
      </c>
      <c r="D11" s="57">
        <v>77.349999999999994</v>
      </c>
      <c r="E11" s="55">
        <v>174</v>
      </c>
      <c r="F11" s="57">
        <v>74.710000000000008</v>
      </c>
      <c r="G11" s="55">
        <v>165</v>
      </c>
      <c r="H11" s="55">
        <v>71.050000000000011</v>
      </c>
    </row>
    <row r="12" spans="1:8" x14ac:dyDescent="0.25">
      <c r="A12" s="133" t="s">
        <v>14</v>
      </c>
      <c r="B12" s="133"/>
      <c r="C12" s="56">
        <v>1495</v>
      </c>
      <c r="D12" s="52">
        <v>946.30000000000018</v>
      </c>
      <c r="E12" s="56">
        <v>1409</v>
      </c>
      <c r="F12" s="52">
        <v>950.23000000000025</v>
      </c>
      <c r="G12" s="56">
        <v>1396</v>
      </c>
      <c r="H12" s="56">
        <v>973.7199999999998</v>
      </c>
    </row>
    <row r="15" spans="1:8" ht="15.75" x14ac:dyDescent="0.25">
      <c r="A15" s="1" t="s">
        <v>679</v>
      </c>
    </row>
    <row r="16" spans="1:8" ht="45" x14ac:dyDescent="0.25">
      <c r="A16" s="13" t="s">
        <v>1</v>
      </c>
      <c r="B16" s="13" t="s">
        <v>2</v>
      </c>
      <c r="C16" s="5" t="s">
        <v>68</v>
      </c>
      <c r="D16" s="5" t="s">
        <v>69</v>
      </c>
      <c r="E16" s="5" t="s">
        <v>681</v>
      </c>
    </row>
    <row r="17" spans="1:7" x14ac:dyDescent="0.25">
      <c r="A17" s="87" t="s">
        <v>669</v>
      </c>
      <c r="B17" s="87"/>
      <c r="C17" s="105">
        <v>1</v>
      </c>
      <c r="D17" s="117">
        <v>0.33333333333333331</v>
      </c>
      <c r="E17" s="105">
        <v>3</v>
      </c>
      <c r="F17" s="119"/>
      <c r="G17" s="119"/>
    </row>
    <row r="18" spans="1:7" x14ac:dyDescent="0.25">
      <c r="A18" s="87" t="s">
        <v>10</v>
      </c>
      <c r="B18" s="87" t="s">
        <v>9</v>
      </c>
      <c r="C18" s="105">
        <v>15</v>
      </c>
      <c r="D18" s="117">
        <v>0.35714285714285715</v>
      </c>
      <c r="E18" s="105">
        <v>42</v>
      </c>
      <c r="F18" s="120"/>
    </row>
    <row r="19" spans="1:7" x14ac:dyDescent="0.25">
      <c r="A19" s="87"/>
      <c r="B19" s="87" t="s">
        <v>8</v>
      </c>
      <c r="C19" s="105">
        <v>9</v>
      </c>
      <c r="D19" s="117">
        <v>0.10465116279069768</v>
      </c>
      <c r="E19" s="105">
        <v>86</v>
      </c>
      <c r="F19" s="120"/>
    </row>
    <row r="20" spans="1:7" x14ac:dyDescent="0.25">
      <c r="A20" s="87"/>
      <c r="B20" s="87" t="s">
        <v>87</v>
      </c>
      <c r="C20" s="105">
        <v>0</v>
      </c>
      <c r="D20" s="117">
        <v>0</v>
      </c>
      <c r="E20" s="105">
        <v>3</v>
      </c>
      <c r="F20" s="120"/>
    </row>
    <row r="21" spans="1:7" x14ac:dyDescent="0.25">
      <c r="A21" s="166" t="s">
        <v>11</v>
      </c>
      <c r="B21" s="166"/>
      <c r="C21" s="100">
        <v>24</v>
      </c>
      <c r="D21" s="115">
        <v>0.18320610687022901</v>
      </c>
      <c r="E21" s="100">
        <v>131</v>
      </c>
      <c r="F21" s="120"/>
    </row>
    <row r="22" spans="1:7" x14ac:dyDescent="0.25">
      <c r="A22" s="87" t="s">
        <v>670</v>
      </c>
      <c r="B22" s="87"/>
      <c r="C22" s="105">
        <v>6</v>
      </c>
      <c r="D22" s="117">
        <v>0.16666666666666666</v>
      </c>
      <c r="E22" s="105">
        <v>36</v>
      </c>
      <c r="F22" s="120"/>
    </row>
    <row r="23" spans="1:7" x14ac:dyDescent="0.25">
      <c r="A23" s="133" t="s">
        <v>14</v>
      </c>
      <c r="B23" s="133"/>
      <c r="C23" s="99">
        <v>31</v>
      </c>
      <c r="D23" s="116">
        <v>0.18235294117647058</v>
      </c>
      <c r="E23" s="99">
        <v>170</v>
      </c>
      <c r="F23" s="120"/>
    </row>
    <row r="24" spans="1:7" x14ac:dyDescent="0.25">
      <c r="F24" s="120"/>
    </row>
    <row r="25" spans="1:7" x14ac:dyDescent="0.25">
      <c r="A25" s="33"/>
      <c r="B25" s="33"/>
      <c r="C25" s="33"/>
      <c r="D25" s="33"/>
      <c r="E25" s="33"/>
    </row>
    <row r="26" spans="1:7" ht="15.75" x14ac:dyDescent="0.25">
      <c r="A26" s="1" t="s">
        <v>680</v>
      </c>
    </row>
    <row r="27" spans="1:7" ht="45" x14ac:dyDescent="0.25">
      <c r="A27" s="56" t="s">
        <v>1</v>
      </c>
      <c r="B27" s="31" t="s">
        <v>2</v>
      </c>
      <c r="C27" s="118" t="s">
        <v>66</v>
      </c>
      <c r="D27" s="118" t="s">
        <v>67</v>
      </c>
      <c r="E27" s="5" t="s">
        <v>681</v>
      </c>
    </row>
    <row r="28" spans="1:7" s="42" customFormat="1" x14ac:dyDescent="0.25">
      <c r="A28" s="87" t="s">
        <v>669</v>
      </c>
      <c r="B28" s="87"/>
      <c r="C28" s="105">
        <v>1</v>
      </c>
      <c r="D28" s="117">
        <v>1</v>
      </c>
      <c r="E28" s="105">
        <v>1</v>
      </c>
      <c r="F28" s="121"/>
    </row>
    <row r="29" spans="1:7" s="42" customFormat="1" x14ac:dyDescent="0.25">
      <c r="A29" s="87" t="s">
        <v>10</v>
      </c>
      <c r="B29" s="87" t="s">
        <v>9</v>
      </c>
      <c r="C29" s="105">
        <v>27</v>
      </c>
      <c r="D29" s="117">
        <v>0.69230769230769229</v>
      </c>
      <c r="E29" s="105">
        <v>39</v>
      </c>
      <c r="F29" s="121"/>
    </row>
    <row r="30" spans="1:7" s="42" customFormat="1" x14ac:dyDescent="0.25">
      <c r="A30" s="87"/>
      <c r="B30" s="87" t="s">
        <v>8</v>
      </c>
      <c r="C30" s="105">
        <v>6</v>
      </c>
      <c r="D30" s="117">
        <v>9.8360655737704916E-2</v>
      </c>
      <c r="E30" s="105">
        <v>61</v>
      </c>
      <c r="F30" s="121"/>
    </row>
    <row r="31" spans="1:7" s="42" customFormat="1" x14ac:dyDescent="0.25">
      <c r="A31" s="87"/>
      <c r="B31" s="87" t="s">
        <v>87</v>
      </c>
      <c r="C31" s="105">
        <v>1</v>
      </c>
      <c r="D31" s="117">
        <v>0.33333333333333331</v>
      </c>
      <c r="E31" s="105">
        <v>3</v>
      </c>
      <c r="F31" s="121"/>
    </row>
    <row r="32" spans="1:7" x14ac:dyDescent="0.25">
      <c r="A32" s="166" t="s">
        <v>11</v>
      </c>
      <c r="B32" s="166"/>
      <c r="C32" s="100">
        <v>34</v>
      </c>
      <c r="D32" s="115">
        <v>0.3300970873786408</v>
      </c>
      <c r="E32" s="100">
        <v>103</v>
      </c>
      <c r="F32" s="121"/>
    </row>
    <row r="33" spans="1:6" x14ac:dyDescent="0.25">
      <c r="A33" s="87" t="s">
        <v>670</v>
      </c>
      <c r="B33" s="87"/>
      <c r="C33" s="105">
        <v>10</v>
      </c>
      <c r="D33" s="117">
        <v>0.3125</v>
      </c>
      <c r="E33" s="105">
        <v>32</v>
      </c>
      <c r="F33" s="121"/>
    </row>
    <row r="34" spans="1:6" x14ac:dyDescent="0.25">
      <c r="A34" s="133" t="s">
        <v>14</v>
      </c>
      <c r="B34" s="133"/>
      <c r="C34" s="99">
        <v>45</v>
      </c>
      <c r="D34" s="116">
        <v>0.33088235294117646</v>
      </c>
      <c r="E34" s="99">
        <v>136</v>
      </c>
    </row>
    <row r="36" spans="1:6" s="165" customFormat="1" x14ac:dyDescent="0.25"/>
    <row r="59" spans="1:2" ht="15.75" x14ac:dyDescent="0.25">
      <c r="A59" s="32" t="s">
        <v>138</v>
      </c>
    </row>
    <row r="60" spans="1:2" x14ac:dyDescent="0.25">
      <c r="A60" s="189" t="s">
        <v>143</v>
      </c>
      <c r="B60" s="190"/>
    </row>
    <row r="61" spans="1:2" x14ac:dyDescent="0.25">
      <c r="A61" s="189" t="s">
        <v>104</v>
      </c>
      <c r="B61" s="190"/>
    </row>
    <row r="62" spans="1:2" x14ac:dyDescent="0.25">
      <c r="A62" s="189" t="s">
        <v>105</v>
      </c>
      <c r="B62" s="190"/>
    </row>
    <row r="63" spans="1:2" x14ac:dyDescent="0.25">
      <c r="A63" s="189" t="s">
        <v>106</v>
      </c>
      <c r="B63" s="190"/>
    </row>
    <row r="64" spans="1:2" x14ac:dyDescent="0.25">
      <c r="A64" s="189" t="s">
        <v>107</v>
      </c>
      <c r="B64" s="190"/>
    </row>
    <row r="65" spans="1:2" x14ac:dyDescent="0.25">
      <c r="A65" s="189" t="s">
        <v>108</v>
      </c>
      <c r="B65" s="190"/>
    </row>
    <row r="66" spans="1:2" x14ac:dyDescent="0.25">
      <c r="A66" s="189" t="s">
        <v>109</v>
      </c>
      <c r="B66" s="190"/>
    </row>
    <row r="67" spans="1:2" x14ac:dyDescent="0.25">
      <c r="A67" s="189" t="s">
        <v>110</v>
      </c>
      <c r="B67" s="190"/>
    </row>
  </sheetData>
  <mergeCells count="8">
    <mergeCell ref="A62:B62"/>
    <mergeCell ref="A61:B61"/>
    <mergeCell ref="A60:B60"/>
    <mergeCell ref="A67:B67"/>
    <mergeCell ref="A66:B66"/>
    <mergeCell ref="A65:B65"/>
    <mergeCell ref="A64:B64"/>
    <mergeCell ref="A63:B63"/>
  </mergeCells>
  <pageMargins left="0.23622047244094491" right="0.23622047244094491" top="0.74803149606299213" bottom="0.74803149606299213" header="0.31496062992125984" footer="0.31496062992125984"/>
  <pageSetup paperSize="9" scale="70"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Normal="100" zoomScaleSheetLayoutView="100" workbookViewId="0"/>
  </sheetViews>
  <sheetFormatPr defaultRowHeight="15" x14ac:dyDescent="0.25"/>
  <cols>
    <col min="1" max="13" width="13.7109375" customWidth="1"/>
  </cols>
  <sheetData>
    <row r="1" spans="1:17" ht="21" x14ac:dyDescent="0.35">
      <c r="A1" s="36" t="s">
        <v>699</v>
      </c>
    </row>
    <row r="2" spans="1:17" s="44" customFormat="1" x14ac:dyDescent="0.25">
      <c r="A2" s="43"/>
    </row>
    <row r="5" spans="1:17" s="42" customFormat="1" x14ac:dyDescent="0.25"/>
    <row r="6" spans="1:17" s="42" customFormat="1" x14ac:dyDescent="0.25"/>
    <row r="7" spans="1:17" s="42" customFormat="1" x14ac:dyDescent="0.25"/>
    <row r="8" spans="1:17" s="42" customFormat="1" x14ac:dyDescent="0.25"/>
    <row r="9" spans="1:17" s="42" customFormat="1" x14ac:dyDescent="0.25"/>
    <row r="10" spans="1:17" s="60" customFormat="1" x14ac:dyDescent="0.25"/>
    <row r="11" spans="1:17" s="34" customFormat="1" ht="15.75" x14ac:dyDescent="0.25">
      <c r="A11" s="1" t="s">
        <v>135</v>
      </c>
      <c r="B11" s="1"/>
      <c r="C11" s="1"/>
      <c r="D11" s="1"/>
      <c r="E11" s="1"/>
      <c r="F11" s="1"/>
      <c r="G11" s="1"/>
      <c r="H11" s="1" t="s">
        <v>136</v>
      </c>
      <c r="I11" s="1"/>
      <c r="J11" s="1"/>
      <c r="K11" s="1"/>
      <c r="L11" s="1"/>
      <c r="M11" s="1"/>
      <c r="N11" s="1"/>
      <c r="O11" s="1"/>
      <c r="P11" s="1"/>
      <c r="Q11" s="1"/>
    </row>
    <row r="12" spans="1:17" ht="31.5" customHeight="1" x14ac:dyDescent="0.25">
      <c r="A12" s="65" t="s">
        <v>70</v>
      </c>
      <c r="B12" s="129">
        <v>2017</v>
      </c>
      <c r="C12" s="66">
        <v>2027</v>
      </c>
      <c r="D12" s="66" t="s">
        <v>71</v>
      </c>
      <c r="E12" s="66" t="s">
        <v>72</v>
      </c>
      <c r="F12" s="66" t="s">
        <v>73</v>
      </c>
      <c r="G12" s="64"/>
      <c r="H12" s="65" t="s">
        <v>70</v>
      </c>
      <c r="I12" s="129">
        <v>2017</v>
      </c>
      <c r="J12" s="66">
        <v>2027</v>
      </c>
      <c r="K12" s="66" t="s">
        <v>71</v>
      </c>
      <c r="L12" s="66" t="s">
        <v>72</v>
      </c>
      <c r="M12" s="66" t="s">
        <v>73</v>
      </c>
      <c r="N12" s="53"/>
    </row>
    <row r="13" spans="1:17" x14ac:dyDescent="0.25">
      <c r="A13" s="172">
        <v>0</v>
      </c>
      <c r="B13" s="186">
        <v>2679</v>
      </c>
      <c r="C13" s="178">
        <v>2920</v>
      </c>
      <c r="D13" s="173">
        <v>241</v>
      </c>
      <c r="E13" s="174">
        <v>8.9958939902948856E-2</v>
      </c>
      <c r="F13" s="174">
        <v>5.2079248594849963E-2</v>
      </c>
      <c r="G13" s="171"/>
      <c r="H13" s="172">
        <v>2</v>
      </c>
      <c r="I13" s="188">
        <v>3004</v>
      </c>
      <c r="J13" s="183">
        <v>3110</v>
      </c>
      <c r="K13" s="184">
        <v>106</v>
      </c>
      <c r="L13" s="185">
        <v>3.5286284953395475E-2</v>
      </c>
      <c r="M13" s="185">
        <v>8.7691494981510833E-3</v>
      </c>
      <c r="N13" s="53"/>
    </row>
    <row r="14" spans="1:17" x14ac:dyDescent="0.25">
      <c r="A14" s="172">
        <v>1</v>
      </c>
      <c r="B14" s="186">
        <v>3047</v>
      </c>
      <c r="C14" s="178">
        <v>3014</v>
      </c>
      <c r="D14" s="173">
        <v>-33</v>
      </c>
      <c r="E14" s="174">
        <v>-1.0830324909747292E-2</v>
      </c>
      <c r="F14" s="174">
        <v>1.6961282473341444E-2</v>
      </c>
      <c r="G14" s="171"/>
      <c r="H14" s="172">
        <v>3</v>
      </c>
      <c r="I14" s="188">
        <v>3094</v>
      </c>
      <c r="J14" s="183">
        <v>3176</v>
      </c>
      <c r="K14" s="184">
        <v>82</v>
      </c>
      <c r="L14" s="185">
        <v>2.6502908855850032E-2</v>
      </c>
      <c r="M14" s="185">
        <v>4.201460922926727E-3</v>
      </c>
      <c r="N14" s="53"/>
    </row>
    <row r="15" spans="1:17" x14ac:dyDescent="0.25">
      <c r="A15" s="172">
        <v>2</v>
      </c>
      <c r="B15" s="187">
        <v>3004</v>
      </c>
      <c r="C15" s="179">
        <v>3110</v>
      </c>
      <c r="D15" s="175">
        <v>106</v>
      </c>
      <c r="E15" s="176">
        <v>3.5286284953395475E-2</v>
      </c>
      <c r="F15" s="176">
        <v>8.7691494981510833E-3</v>
      </c>
      <c r="G15" s="171"/>
      <c r="H15" s="172">
        <v>4</v>
      </c>
      <c r="I15" s="188">
        <v>3075</v>
      </c>
      <c r="J15" s="183">
        <v>3229</v>
      </c>
      <c r="K15" s="184">
        <v>154</v>
      </c>
      <c r="L15" s="185">
        <v>5.0081300813008128E-2</v>
      </c>
      <c r="M15" s="185">
        <v>-1.232267988378055E-2</v>
      </c>
      <c r="N15" s="53"/>
    </row>
    <row r="16" spans="1:17" x14ac:dyDescent="0.25">
      <c r="A16" s="172">
        <v>3</v>
      </c>
      <c r="B16" s="187">
        <v>3094</v>
      </c>
      <c r="C16" s="179">
        <v>3176</v>
      </c>
      <c r="D16" s="175">
        <v>82</v>
      </c>
      <c r="E16" s="176">
        <v>2.6502908855850032E-2</v>
      </c>
      <c r="F16" s="176">
        <v>4.201460922926727E-3</v>
      </c>
      <c r="G16" s="171"/>
      <c r="H16" s="171"/>
      <c r="I16" s="171"/>
      <c r="J16" s="171"/>
      <c r="K16" s="171"/>
      <c r="L16" s="171"/>
      <c r="M16" s="171"/>
      <c r="N16" s="53"/>
    </row>
    <row r="17" spans="1:14" x14ac:dyDescent="0.25">
      <c r="A17" s="172">
        <v>4</v>
      </c>
      <c r="B17" s="187">
        <v>3075</v>
      </c>
      <c r="C17" s="179">
        <v>3229</v>
      </c>
      <c r="D17" s="175">
        <v>154</v>
      </c>
      <c r="E17" s="176">
        <v>5.0081300813008128E-2</v>
      </c>
      <c r="F17" s="176">
        <v>-1.232267988378055E-2</v>
      </c>
      <c r="G17" s="171"/>
      <c r="H17" s="171"/>
      <c r="I17" s="171"/>
      <c r="J17" s="171"/>
      <c r="K17" s="171"/>
      <c r="L17" s="171"/>
      <c r="M17" s="171"/>
      <c r="N17" s="53"/>
    </row>
    <row r="18" spans="1:14" x14ac:dyDescent="0.25">
      <c r="A18" s="172">
        <v>5</v>
      </c>
      <c r="B18" s="186">
        <v>3157</v>
      </c>
      <c r="C18" s="178">
        <v>3261</v>
      </c>
      <c r="D18" s="173">
        <v>104</v>
      </c>
      <c r="E18" s="174">
        <v>3.2942667089008552E-2</v>
      </c>
      <c r="F18" s="174">
        <v>-3.6366060565657242E-2</v>
      </c>
      <c r="G18" s="171"/>
      <c r="H18" s="171"/>
      <c r="I18" s="171"/>
      <c r="J18" s="171"/>
      <c r="K18" s="171"/>
      <c r="L18" s="171"/>
      <c r="M18" s="171"/>
      <c r="N18" s="53"/>
    </row>
    <row r="19" spans="1:14" x14ac:dyDescent="0.25">
      <c r="A19" s="172">
        <v>6</v>
      </c>
      <c r="B19" s="186">
        <v>3345</v>
      </c>
      <c r="C19" s="178">
        <v>3299</v>
      </c>
      <c r="D19" s="173">
        <v>-46</v>
      </c>
      <c r="E19" s="174">
        <v>-1.3751868460388639E-2</v>
      </c>
      <c r="F19" s="174">
        <v>-6.6919783504321831E-2</v>
      </c>
      <c r="G19" s="171"/>
      <c r="H19" s="171"/>
      <c r="I19" s="171"/>
      <c r="J19" s="171"/>
      <c r="K19" s="171"/>
      <c r="L19" s="171"/>
      <c r="M19" s="171"/>
      <c r="N19" s="53"/>
    </row>
    <row r="20" spans="1:14" x14ac:dyDescent="0.25">
      <c r="A20" s="177">
        <v>7</v>
      </c>
      <c r="B20" s="186">
        <v>3414</v>
      </c>
      <c r="C20" s="178">
        <v>3305</v>
      </c>
      <c r="D20" s="173">
        <v>-109</v>
      </c>
      <c r="E20" s="174">
        <v>-3.1927357937902752E-2</v>
      </c>
      <c r="F20" s="174">
        <v>-2.2843198725661318E-2</v>
      </c>
      <c r="G20" s="171"/>
      <c r="H20" s="171"/>
      <c r="I20" s="171"/>
      <c r="J20" s="171"/>
      <c r="K20" s="171"/>
      <c r="L20" s="171"/>
      <c r="M20" s="171"/>
      <c r="N20" s="53"/>
    </row>
    <row r="21" spans="1:14" x14ac:dyDescent="0.25">
      <c r="A21" s="172">
        <v>8</v>
      </c>
      <c r="B21" s="186">
        <v>3411</v>
      </c>
      <c r="C21" s="178">
        <v>3303</v>
      </c>
      <c r="D21" s="173">
        <v>-108</v>
      </c>
      <c r="E21" s="174">
        <v>-3.1662269129287601E-2</v>
      </c>
      <c r="F21" s="174">
        <v>-5.1068883610451303E-2</v>
      </c>
      <c r="G21" s="171"/>
      <c r="H21" s="171"/>
      <c r="I21" s="171"/>
      <c r="J21" s="171"/>
      <c r="K21" s="171"/>
      <c r="L21" s="171"/>
      <c r="M21" s="171"/>
      <c r="N21" s="53"/>
    </row>
    <row r="22" spans="1:14" x14ac:dyDescent="0.25">
      <c r="A22" s="172">
        <v>9</v>
      </c>
      <c r="B22" s="186">
        <v>3292</v>
      </c>
      <c r="C22" s="178">
        <v>3295</v>
      </c>
      <c r="D22" s="173">
        <v>3</v>
      </c>
      <c r="E22" s="174">
        <v>9.1130012150668284E-4</v>
      </c>
      <c r="F22" s="174">
        <v>-5.1340615690168817E-2</v>
      </c>
      <c r="G22" s="171"/>
      <c r="H22" s="171"/>
      <c r="I22" s="171"/>
      <c r="J22" s="171"/>
      <c r="K22" s="171"/>
      <c r="L22" s="171"/>
      <c r="M22" s="171"/>
      <c r="N22" s="53"/>
    </row>
    <row r="23" spans="1:14" x14ac:dyDescent="0.25">
      <c r="A23" s="172">
        <v>10</v>
      </c>
      <c r="B23" s="186">
        <v>3152</v>
      </c>
      <c r="C23" s="178">
        <v>3185</v>
      </c>
      <c r="D23" s="173">
        <v>33</v>
      </c>
      <c r="E23" s="174">
        <v>1.0469543147208122E-2</v>
      </c>
      <c r="F23" s="174">
        <v>-4.3130027386878413E-2</v>
      </c>
      <c r="G23" s="171"/>
      <c r="H23" s="171"/>
      <c r="I23" s="171"/>
      <c r="J23" s="171"/>
      <c r="K23" s="171"/>
      <c r="L23" s="171"/>
      <c r="M23" s="171"/>
      <c r="N23" s="53"/>
    </row>
    <row r="24" spans="1:14" x14ac:dyDescent="0.25">
      <c r="A24" s="172">
        <v>11</v>
      </c>
      <c r="B24" s="186">
        <v>3130</v>
      </c>
      <c r="C24" s="178">
        <v>3480</v>
      </c>
      <c r="D24" s="173">
        <v>350</v>
      </c>
      <c r="E24" s="174">
        <v>0.11182108626198083</v>
      </c>
      <c r="F24" s="174">
        <v>1.8437719915552427E-2</v>
      </c>
      <c r="G24" s="171"/>
      <c r="H24" s="171"/>
      <c r="I24" s="171"/>
      <c r="J24" s="171"/>
      <c r="K24" s="171"/>
      <c r="L24" s="171"/>
      <c r="M24" s="171"/>
      <c r="N24" s="53"/>
    </row>
    <row r="25" spans="1:14" x14ac:dyDescent="0.25">
      <c r="A25" s="172">
        <v>12</v>
      </c>
      <c r="B25" s="186">
        <v>2954</v>
      </c>
      <c r="C25" s="178">
        <v>3373</v>
      </c>
      <c r="D25" s="173">
        <v>419</v>
      </c>
      <c r="E25" s="174">
        <v>0.14184157075152337</v>
      </c>
      <c r="F25" s="174">
        <v>4.3472860514221834E-2</v>
      </c>
      <c r="G25" s="171"/>
      <c r="H25" s="171"/>
      <c r="I25" s="171"/>
      <c r="J25" s="171"/>
      <c r="K25" s="171"/>
      <c r="L25" s="171"/>
      <c r="M25" s="171"/>
      <c r="N25" s="53"/>
    </row>
    <row r="26" spans="1:14" x14ac:dyDescent="0.25">
      <c r="A26" s="172">
        <v>13</v>
      </c>
      <c r="B26" s="186">
        <v>2924</v>
      </c>
      <c r="C26" s="178">
        <v>3393</v>
      </c>
      <c r="D26" s="173">
        <v>469</v>
      </c>
      <c r="E26" s="174">
        <v>0.16039671682626538</v>
      </c>
      <c r="F26" s="174">
        <v>7.1285049689553431E-2</v>
      </c>
      <c r="G26" s="171"/>
      <c r="H26" s="171"/>
      <c r="I26" s="171"/>
      <c r="J26" s="171"/>
      <c r="K26" s="171"/>
      <c r="L26" s="171"/>
      <c r="M26" s="171"/>
      <c r="N26" s="53"/>
    </row>
    <row r="27" spans="1:14" x14ac:dyDescent="0.25">
      <c r="A27" s="172">
        <v>14</v>
      </c>
      <c r="B27" s="186">
        <v>2870</v>
      </c>
      <c r="C27" s="178">
        <v>3300</v>
      </c>
      <c r="D27" s="173">
        <v>430</v>
      </c>
      <c r="E27" s="174">
        <v>0.14982578397212543</v>
      </c>
      <c r="F27" s="174">
        <v>0.12126865671641791</v>
      </c>
      <c r="G27" s="171"/>
      <c r="H27" s="171"/>
      <c r="I27" s="171"/>
      <c r="J27" s="171"/>
      <c r="K27" s="171"/>
      <c r="L27" s="171"/>
      <c r="M27" s="171"/>
      <c r="N27" s="53"/>
    </row>
    <row r="28" spans="1:14" x14ac:dyDescent="0.25">
      <c r="A28" s="172">
        <v>15</v>
      </c>
      <c r="B28" s="186">
        <v>2784</v>
      </c>
      <c r="C28" s="178">
        <v>3331</v>
      </c>
      <c r="D28" s="173">
        <v>547</v>
      </c>
      <c r="E28" s="174">
        <v>0.19647988505747127</v>
      </c>
      <c r="F28" s="174">
        <v>0.15401216033628584</v>
      </c>
      <c r="G28" s="171"/>
      <c r="H28" s="171"/>
      <c r="I28" s="171"/>
      <c r="J28" s="171"/>
      <c r="K28" s="171"/>
      <c r="L28" s="171"/>
      <c r="M28" s="171"/>
      <c r="N28" s="53"/>
    </row>
    <row r="29" spans="1:14" x14ac:dyDescent="0.25">
      <c r="A29" s="172" t="s">
        <v>111</v>
      </c>
      <c r="B29" s="180">
        <v>49332</v>
      </c>
      <c r="C29" s="180">
        <v>51974</v>
      </c>
      <c r="D29" s="181">
        <v>2642</v>
      </c>
      <c r="E29" s="182">
        <v>5.3555501500040542E-2</v>
      </c>
      <c r="F29" s="182">
        <v>1.038103771137576E-2</v>
      </c>
      <c r="G29" s="171"/>
      <c r="H29" s="171"/>
      <c r="I29" s="171"/>
      <c r="J29" s="171"/>
      <c r="K29" s="171"/>
      <c r="L29" s="171"/>
      <c r="M29" s="171"/>
      <c r="N29" s="53"/>
    </row>
    <row r="30" spans="1:14" x14ac:dyDescent="0.25">
      <c r="A30" s="168"/>
      <c r="B30" s="168"/>
      <c r="C30" s="168"/>
      <c r="D30" s="169"/>
      <c r="E30" s="168"/>
      <c r="F30" s="168"/>
      <c r="G30" s="167"/>
      <c r="H30" s="167"/>
      <c r="I30" s="167"/>
      <c r="J30" s="167"/>
      <c r="K30" s="167"/>
      <c r="L30" s="167"/>
      <c r="M30" s="167"/>
      <c r="N30" s="53"/>
    </row>
    <row r="31" spans="1:14" x14ac:dyDescent="0.25">
      <c r="A31" s="53"/>
      <c r="B31" s="53"/>
      <c r="C31" s="53"/>
      <c r="D31" s="53"/>
      <c r="E31" s="53"/>
      <c r="F31" s="53"/>
      <c r="G31" s="53"/>
      <c r="H31" s="53"/>
      <c r="I31" s="53"/>
      <c r="J31" s="53"/>
      <c r="K31" s="53"/>
      <c r="L31" s="53"/>
      <c r="M31" s="53"/>
      <c r="N31" s="53"/>
    </row>
    <row r="32" spans="1:14" x14ac:dyDescent="0.25">
      <c r="A32" s="53"/>
      <c r="B32" s="53"/>
      <c r="C32" s="53"/>
      <c r="D32" s="53"/>
      <c r="E32" s="53"/>
      <c r="F32" s="53"/>
      <c r="G32" s="53"/>
      <c r="H32" s="53"/>
      <c r="I32" s="53"/>
      <c r="J32" s="53"/>
      <c r="K32" s="53"/>
      <c r="L32" s="53"/>
      <c r="M32" s="53"/>
      <c r="N32" s="53"/>
    </row>
    <row r="33" spans="1:14" x14ac:dyDescent="0.25">
      <c r="A33" s="53"/>
      <c r="B33" s="53"/>
      <c r="C33" s="53"/>
      <c r="D33" s="53"/>
      <c r="E33" s="53"/>
      <c r="F33" s="53"/>
      <c r="G33" s="53"/>
      <c r="H33" s="53"/>
      <c r="I33" s="53"/>
      <c r="J33" s="53"/>
      <c r="K33" s="53"/>
      <c r="L33" s="53"/>
      <c r="M33" s="53"/>
      <c r="N33" s="53"/>
    </row>
    <row r="34" spans="1:14" x14ac:dyDescent="0.25">
      <c r="A34" s="53"/>
      <c r="B34" s="53"/>
      <c r="C34" s="53"/>
      <c r="D34" s="53"/>
      <c r="E34" s="53"/>
      <c r="F34" s="53"/>
      <c r="G34" s="53"/>
      <c r="H34" s="53"/>
      <c r="I34" s="53"/>
      <c r="J34" s="53"/>
      <c r="K34" s="53"/>
      <c r="L34" s="53"/>
      <c r="M34" s="53"/>
      <c r="N34" s="53"/>
    </row>
    <row r="35" spans="1:14" s="42" customFormat="1" x14ac:dyDescent="0.25">
      <c r="A35" s="53"/>
      <c r="B35" s="53"/>
      <c r="C35" s="53"/>
      <c r="D35" s="53"/>
      <c r="E35" s="53"/>
      <c r="F35" s="53"/>
      <c r="G35" s="53"/>
      <c r="H35" s="53"/>
      <c r="I35" s="53"/>
      <c r="J35" s="53"/>
      <c r="K35" s="53"/>
      <c r="L35" s="53"/>
      <c r="M35" s="53"/>
      <c r="N35" s="53"/>
    </row>
    <row r="36" spans="1:14" s="42" customFormat="1" x14ac:dyDescent="0.25">
      <c r="A36" s="53"/>
      <c r="B36" s="53"/>
      <c r="C36" s="53"/>
      <c r="D36" s="53"/>
      <c r="E36" s="53"/>
      <c r="F36" s="53"/>
      <c r="G36" s="53"/>
      <c r="H36" s="53"/>
      <c r="I36" s="53"/>
      <c r="J36" s="53"/>
      <c r="K36" s="53"/>
      <c r="L36" s="53"/>
      <c r="M36" s="53"/>
      <c r="N36" s="53"/>
    </row>
    <row r="37" spans="1:14" s="42" customFormat="1" x14ac:dyDescent="0.25">
      <c r="A37" s="53"/>
      <c r="B37" s="53"/>
      <c r="C37" s="53"/>
      <c r="D37" s="53"/>
      <c r="E37" s="53"/>
      <c r="F37" s="53"/>
      <c r="G37" s="53"/>
      <c r="H37" s="53"/>
      <c r="I37" s="53"/>
      <c r="J37" s="53"/>
      <c r="K37" s="53"/>
      <c r="L37" s="53"/>
      <c r="M37" s="53"/>
      <c r="N37" s="53"/>
    </row>
    <row r="38" spans="1:14" s="42" customFormat="1" x14ac:dyDescent="0.25">
      <c r="A38" s="53"/>
      <c r="B38" s="53"/>
      <c r="C38" s="53"/>
      <c r="D38" s="53"/>
      <c r="E38" s="53"/>
      <c r="F38" s="53"/>
      <c r="G38" s="53"/>
      <c r="H38" s="53"/>
      <c r="I38" s="53"/>
      <c r="J38" s="53"/>
      <c r="K38" s="53"/>
      <c r="L38" s="53"/>
      <c r="M38" s="53"/>
      <c r="N38" s="53"/>
    </row>
    <row r="39" spans="1:14" x14ac:dyDescent="0.25">
      <c r="A39" s="53"/>
      <c r="B39" s="53"/>
      <c r="C39" s="53"/>
      <c r="D39" s="53"/>
      <c r="E39" s="53"/>
      <c r="F39" s="53"/>
      <c r="G39" s="53"/>
      <c r="H39" s="53"/>
      <c r="I39" s="53"/>
      <c r="J39" s="53"/>
      <c r="K39" s="53"/>
      <c r="L39" s="53"/>
      <c r="M39" s="53"/>
      <c r="N39" s="53"/>
    </row>
    <row r="40" spans="1:14" x14ac:dyDescent="0.25">
      <c r="A40" s="53"/>
      <c r="B40" s="53"/>
      <c r="C40" s="53"/>
      <c r="D40" s="53"/>
      <c r="E40" s="53"/>
      <c r="F40" s="53"/>
      <c r="G40" s="53"/>
      <c r="H40" s="53"/>
      <c r="I40" s="53"/>
      <c r="J40" s="53"/>
      <c r="K40" s="53"/>
      <c r="L40" s="53"/>
      <c r="M40" s="53"/>
      <c r="N40" s="53"/>
    </row>
    <row r="41" spans="1:14" x14ac:dyDescent="0.25">
      <c r="A41" s="53"/>
      <c r="B41" s="53"/>
      <c r="C41" s="53"/>
      <c r="D41" s="53"/>
      <c r="E41" s="53"/>
      <c r="F41" s="53"/>
      <c r="G41" s="53"/>
      <c r="H41" s="53"/>
      <c r="I41" s="53"/>
      <c r="J41" s="53"/>
      <c r="K41" s="53"/>
      <c r="L41" s="53"/>
      <c r="M41" s="53"/>
      <c r="N41" s="53"/>
    </row>
    <row r="42" spans="1:14" x14ac:dyDescent="0.25">
      <c r="A42" s="53"/>
      <c r="B42" s="53"/>
      <c r="C42" s="53"/>
      <c r="D42" s="53"/>
      <c r="E42" s="53"/>
      <c r="F42" s="53"/>
      <c r="G42" s="53"/>
      <c r="H42" s="53"/>
      <c r="I42" s="53"/>
      <c r="J42" s="53"/>
      <c r="K42" s="53"/>
      <c r="L42" s="53"/>
      <c r="M42" s="53"/>
      <c r="N42" s="53"/>
    </row>
    <row r="43" spans="1:14" x14ac:dyDescent="0.25">
      <c r="A43" s="53"/>
      <c r="B43" s="53"/>
      <c r="C43" s="53"/>
      <c r="D43" s="53"/>
      <c r="E43" s="53"/>
      <c r="F43" s="53"/>
      <c r="G43" s="53"/>
      <c r="H43" s="53"/>
      <c r="I43" s="53"/>
      <c r="J43" s="53"/>
      <c r="K43" s="53"/>
      <c r="L43" s="53"/>
      <c r="M43" s="53"/>
      <c r="N43" s="53"/>
    </row>
    <row r="44" spans="1:14" x14ac:dyDescent="0.25">
      <c r="A44" s="53"/>
      <c r="B44" s="53"/>
      <c r="C44" s="53"/>
      <c r="D44" s="53"/>
      <c r="E44" s="53"/>
      <c r="F44" s="53"/>
      <c r="G44" s="53"/>
      <c r="H44" s="53"/>
      <c r="I44" s="53"/>
      <c r="J44" s="53"/>
      <c r="K44" s="53"/>
      <c r="L44" s="53"/>
      <c r="M44" s="53"/>
      <c r="N44" s="53"/>
    </row>
    <row r="45" spans="1:14" x14ac:dyDescent="0.25">
      <c r="A45" s="53"/>
      <c r="B45" s="53"/>
      <c r="C45" s="53"/>
      <c r="D45" s="53"/>
      <c r="E45" s="53"/>
      <c r="F45" s="53"/>
      <c r="G45" s="53"/>
      <c r="H45" s="53"/>
      <c r="I45" s="53"/>
      <c r="J45" s="53"/>
      <c r="K45" s="53"/>
      <c r="L45" s="53"/>
      <c r="M45" s="53"/>
      <c r="N45" s="53"/>
    </row>
    <row r="46" spans="1:14" x14ac:dyDescent="0.25">
      <c r="A46" s="53"/>
      <c r="B46" s="53"/>
      <c r="C46" s="53"/>
      <c r="D46" s="53"/>
      <c r="E46" s="53"/>
      <c r="F46" s="53"/>
      <c r="G46" s="53"/>
      <c r="H46" s="53"/>
      <c r="I46" s="53"/>
      <c r="J46" s="53"/>
      <c r="K46" s="53"/>
      <c r="L46" s="53"/>
      <c r="M46" s="53"/>
      <c r="N46" s="53"/>
    </row>
    <row r="47" spans="1:14" x14ac:dyDescent="0.25">
      <c r="A47" s="53"/>
      <c r="B47" s="53"/>
      <c r="C47" s="53"/>
      <c r="D47" s="53"/>
      <c r="E47" s="53"/>
      <c r="F47" s="53"/>
      <c r="G47" s="53"/>
      <c r="H47" s="53"/>
      <c r="I47" s="53"/>
      <c r="J47" s="53"/>
      <c r="K47" s="53"/>
      <c r="L47" s="53"/>
      <c r="M47" s="53"/>
      <c r="N47" s="53"/>
    </row>
    <row r="48" spans="1:14" x14ac:dyDescent="0.25">
      <c r="A48" s="53"/>
      <c r="B48" s="53"/>
      <c r="C48" s="53"/>
      <c r="D48" s="53"/>
      <c r="E48" s="53"/>
      <c r="F48" s="53"/>
      <c r="G48" s="53"/>
      <c r="H48" s="53"/>
      <c r="I48" s="53"/>
      <c r="J48" s="53"/>
      <c r="K48" s="53"/>
      <c r="L48" s="53"/>
      <c r="M48" s="53"/>
      <c r="N48" s="53"/>
    </row>
    <row r="49" spans="1:14" x14ac:dyDescent="0.25">
      <c r="A49" s="53"/>
      <c r="B49" s="53"/>
      <c r="C49" s="53"/>
      <c r="D49" s="53"/>
      <c r="E49" s="53"/>
      <c r="F49" s="53"/>
      <c r="G49" s="53"/>
      <c r="H49" s="53"/>
      <c r="I49" s="53"/>
      <c r="J49" s="53"/>
      <c r="K49" s="53"/>
      <c r="L49" s="53"/>
      <c r="M49" s="53"/>
      <c r="N49" s="53"/>
    </row>
    <row r="50" spans="1:14" x14ac:dyDescent="0.25">
      <c r="A50" s="53"/>
      <c r="B50" s="53"/>
      <c r="C50" s="53"/>
      <c r="D50" s="53"/>
      <c r="E50" s="53"/>
      <c r="F50" s="53"/>
      <c r="G50" s="53"/>
      <c r="H50" s="53"/>
      <c r="I50" s="53"/>
      <c r="J50" s="53"/>
      <c r="K50" s="53"/>
      <c r="L50" s="53"/>
      <c r="M50" s="53"/>
      <c r="N50" s="53"/>
    </row>
    <row r="51" spans="1:14" x14ac:dyDescent="0.25">
      <c r="A51" s="53"/>
      <c r="B51" s="53"/>
      <c r="C51" s="53"/>
      <c r="D51" s="53"/>
      <c r="E51" s="53"/>
      <c r="F51" s="53"/>
      <c r="G51" s="53"/>
      <c r="H51" s="53"/>
      <c r="I51" s="53"/>
      <c r="J51" s="53"/>
      <c r="K51" s="53"/>
      <c r="L51" s="53"/>
      <c r="M51" s="53"/>
      <c r="N51" s="53"/>
    </row>
    <row r="52" spans="1:14" x14ac:dyDescent="0.25">
      <c r="A52" s="53"/>
      <c r="B52" s="53"/>
      <c r="C52" s="53"/>
      <c r="D52" s="53"/>
      <c r="E52" s="53"/>
      <c r="F52" s="53"/>
      <c r="G52" s="53"/>
      <c r="H52" s="53"/>
      <c r="I52" s="53"/>
      <c r="J52" s="53"/>
      <c r="K52" s="53"/>
      <c r="L52" s="53"/>
      <c r="M52" s="53"/>
      <c r="N52" s="53"/>
    </row>
    <row r="53" spans="1:14" x14ac:dyDescent="0.25">
      <c r="A53" s="53"/>
      <c r="B53" s="53"/>
      <c r="C53" s="53"/>
      <c r="D53" s="53"/>
      <c r="E53" s="53"/>
      <c r="F53" s="53"/>
      <c r="G53" s="53"/>
      <c r="H53" s="53"/>
      <c r="I53" s="53"/>
      <c r="J53" s="53"/>
      <c r="K53" s="53"/>
      <c r="L53" s="53"/>
      <c r="M53" s="53"/>
      <c r="N53" s="53"/>
    </row>
    <row r="54" spans="1:14" x14ac:dyDescent="0.25">
      <c r="A54" s="53"/>
      <c r="B54" s="53"/>
      <c r="C54" s="53"/>
      <c r="D54" s="53"/>
      <c r="E54" s="53"/>
      <c r="F54" s="53"/>
      <c r="G54" s="53"/>
      <c r="H54" s="53"/>
      <c r="I54" s="53"/>
      <c r="J54" s="53"/>
      <c r="K54" s="53"/>
      <c r="L54" s="53"/>
      <c r="M54" s="53"/>
      <c r="N54" s="53"/>
    </row>
    <row r="55" spans="1:14" x14ac:dyDescent="0.25">
      <c r="A55" s="53"/>
      <c r="B55" s="53"/>
      <c r="C55" s="53"/>
      <c r="D55" s="53"/>
      <c r="E55" s="53"/>
      <c r="F55" s="53"/>
      <c r="G55" s="53"/>
      <c r="H55" s="53"/>
      <c r="I55" s="53"/>
      <c r="J55" s="53"/>
      <c r="K55" s="53"/>
      <c r="L55" s="53"/>
      <c r="M55" s="53"/>
      <c r="N55" s="53"/>
    </row>
    <row r="56" spans="1:14" x14ac:dyDescent="0.25">
      <c r="A56" s="53"/>
      <c r="B56" s="53"/>
      <c r="C56" s="53"/>
      <c r="D56" s="53"/>
      <c r="E56" s="53"/>
      <c r="F56" s="53"/>
      <c r="G56" s="53"/>
      <c r="H56" s="53"/>
      <c r="I56" s="53"/>
      <c r="J56" s="53"/>
      <c r="K56" s="53"/>
      <c r="L56" s="53"/>
      <c r="M56" s="53"/>
      <c r="N56" s="53"/>
    </row>
    <row r="57" spans="1:14" x14ac:dyDescent="0.25">
      <c r="A57" s="53"/>
      <c r="B57" s="53"/>
      <c r="C57" s="53"/>
      <c r="D57" s="53"/>
      <c r="E57" s="53"/>
      <c r="F57" s="53"/>
      <c r="G57" s="53"/>
      <c r="H57" s="53"/>
      <c r="I57" s="53"/>
      <c r="J57" s="53"/>
      <c r="K57" s="53"/>
      <c r="L57" s="53"/>
      <c r="M57" s="53"/>
      <c r="N57" s="53"/>
    </row>
    <row r="58" spans="1:14" x14ac:dyDescent="0.25">
      <c r="A58" s="53"/>
      <c r="B58" s="53"/>
      <c r="C58" s="53"/>
      <c r="D58" s="53"/>
      <c r="E58" s="53"/>
      <c r="F58" s="53"/>
      <c r="G58" s="53"/>
      <c r="H58" s="53"/>
      <c r="I58" s="53"/>
      <c r="J58" s="53"/>
      <c r="K58" s="53"/>
      <c r="L58" s="53"/>
      <c r="M58" s="53"/>
      <c r="N58" s="53"/>
    </row>
    <row r="59" spans="1:14" x14ac:dyDescent="0.25">
      <c r="A59" s="53"/>
      <c r="B59" s="53"/>
      <c r="C59" s="53"/>
      <c r="D59" s="53"/>
      <c r="E59" s="53"/>
      <c r="F59" s="53"/>
      <c r="G59" s="53"/>
      <c r="H59" s="53"/>
      <c r="I59" s="53"/>
      <c r="J59" s="53"/>
      <c r="K59" s="53"/>
      <c r="L59" s="53"/>
      <c r="M59" s="53"/>
      <c r="N59" s="53"/>
    </row>
    <row r="60" spans="1:14" x14ac:dyDescent="0.25">
      <c r="A60" s="53"/>
      <c r="B60" s="53"/>
      <c r="C60" s="53"/>
      <c r="D60" s="53"/>
      <c r="E60" s="53"/>
      <c r="F60" s="53"/>
      <c r="G60" s="53"/>
      <c r="H60" s="53"/>
      <c r="I60" s="53"/>
      <c r="J60" s="53"/>
      <c r="K60" s="53"/>
      <c r="L60" s="53"/>
      <c r="M60" s="53"/>
      <c r="N60" s="53"/>
    </row>
    <row r="61" spans="1:14" x14ac:dyDescent="0.25">
      <c r="A61" s="53"/>
      <c r="B61" s="53"/>
      <c r="C61" s="53"/>
      <c r="D61" s="53"/>
      <c r="E61" s="53"/>
      <c r="F61" s="53"/>
      <c r="G61" s="53"/>
      <c r="H61" s="53"/>
      <c r="I61" s="53"/>
      <c r="J61" s="53"/>
      <c r="K61" s="53"/>
      <c r="L61" s="53"/>
      <c r="M61" s="53"/>
      <c r="N61" s="53"/>
    </row>
    <row r="62" spans="1:14" x14ac:dyDescent="0.25">
      <c r="A62" s="53"/>
      <c r="B62" s="53"/>
      <c r="C62" s="53"/>
      <c r="D62" s="53"/>
      <c r="E62" s="53"/>
      <c r="F62" s="53"/>
      <c r="G62" s="53"/>
      <c r="H62" s="53"/>
      <c r="I62" s="53"/>
      <c r="J62" s="53"/>
      <c r="K62" s="53"/>
      <c r="L62" s="53"/>
      <c r="M62" s="53"/>
      <c r="N62" s="53"/>
    </row>
    <row r="63" spans="1:14" x14ac:dyDescent="0.25">
      <c r="A63" s="53"/>
      <c r="B63" s="53"/>
      <c r="C63" s="53"/>
      <c r="D63" s="53"/>
      <c r="E63" s="53"/>
      <c r="F63" s="53"/>
      <c r="G63" s="53"/>
      <c r="H63" s="53"/>
      <c r="I63" s="53"/>
      <c r="J63" s="53"/>
      <c r="K63" s="53"/>
      <c r="L63" s="53"/>
      <c r="M63" s="53"/>
      <c r="N63" s="53"/>
    </row>
    <row r="64" spans="1:14" x14ac:dyDescent="0.25">
      <c r="A64" s="53"/>
      <c r="B64" s="53"/>
      <c r="C64" s="53"/>
      <c r="D64" s="53"/>
      <c r="E64" s="53"/>
      <c r="F64" s="53"/>
      <c r="G64" s="53"/>
      <c r="H64" s="53"/>
      <c r="I64" s="53"/>
      <c r="J64" s="53"/>
      <c r="K64" s="53"/>
      <c r="L64" s="53"/>
      <c r="M64" s="53"/>
      <c r="N64" s="53"/>
    </row>
    <row r="65" spans="1:14" ht="29.25" customHeight="1" x14ac:dyDescent="0.25">
      <c r="A65" s="53"/>
      <c r="B65" s="191"/>
      <c r="C65" s="191"/>
      <c r="D65" s="191"/>
      <c r="E65" s="191"/>
      <c r="F65" s="191"/>
      <c r="G65" s="191"/>
      <c r="H65" s="191"/>
      <c r="I65" s="191"/>
      <c r="J65" s="53"/>
      <c r="K65" s="53"/>
      <c r="L65" s="53"/>
      <c r="M65" s="53"/>
      <c r="N65" s="53"/>
    </row>
    <row r="66" spans="1:14" x14ac:dyDescent="0.25">
      <c r="A66" s="53"/>
      <c r="B66" s="191"/>
      <c r="C66" s="191"/>
      <c r="D66" s="191"/>
      <c r="E66" s="191"/>
      <c r="F66" s="191"/>
      <c r="G66" s="191"/>
      <c r="H66" s="191"/>
      <c r="I66" s="191"/>
      <c r="J66" s="53"/>
      <c r="K66" s="53"/>
      <c r="L66" s="53"/>
      <c r="M66" s="53"/>
      <c r="N66" s="53"/>
    </row>
    <row r="67" spans="1:14" x14ac:dyDescent="0.25">
      <c r="A67" s="53"/>
      <c r="B67" s="191"/>
      <c r="C67" s="191"/>
      <c r="D67" s="191"/>
      <c r="E67" s="191"/>
      <c r="F67" s="191"/>
      <c r="G67" s="191"/>
      <c r="H67" s="191"/>
      <c r="I67" s="191"/>
      <c r="J67" s="53"/>
      <c r="K67" s="53"/>
      <c r="L67" s="53"/>
      <c r="M67" s="53"/>
      <c r="N67" s="53"/>
    </row>
    <row r="68" spans="1:14" x14ac:dyDescent="0.25">
      <c r="A68" s="53"/>
      <c r="B68" s="191"/>
      <c r="C68" s="191"/>
      <c r="D68" s="191"/>
      <c r="E68" s="191"/>
      <c r="F68" s="191"/>
      <c r="G68" s="191"/>
      <c r="H68" s="191"/>
      <c r="I68" s="191"/>
      <c r="J68" s="53"/>
      <c r="K68" s="53"/>
      <c r="L68" s="53"/>
      <c r="M68" s="53"/>
      <c r="N68" s="53"/>
    </row>
    <row r="69" spans="1:14" x14ac:dyDescent="0.25">
      <c r="A69" s="53"/>
      <c r="B69" s="53"/>
      <c r="C69" s="53"/>
      <c r="D69" s="53"/>
      <c r="E69" s="53"/>
      <c r="F69" s="53"/>
      <c r="G69" s="53"/>
      <c r="H69" s="53"/>
      <c r="I69" s="53"/>
      <c r="J69" s="53"/>
      <c r="K69" s="53"/>
      <c r="L69" s="53"/>
      <c r="M69" s="53"/>
      <c r="N69" s="53"/>
    </row>
    <row r="70" spans="1:14" x14ac:dyDescent="0.25">
      <c r="A70" s="53"/>
      <c r="B70" s="53"/>
      <c r="C70" s="53"/>
      <c r="D70" s="53"/>
      <c r="E70" s="53"/>
      <c r="F70" s="53"/>
      <c r="G70" s="53"/>
      <c r="H70" s="53"/>
      <c r="I70" s="53"/>
      <c r="J70" s="53"/>
      <c r="K70" s="53"/>
      <c r="L70" s="53"/>
      <c r="M70" s="53"/>
      <c r="N70" s="53"/>
    </row>
    <row r="71" spans="1:14" x14ac:dyDescent="0.25">
      <c r="A71" s="53"/>
      <c r="B71" s="53"/>
      <c r="C71" s="53"/>
      <c r="D71" s="53"/>
      <c r="E71" s="53"/>
      <c r="F71" s="53"/>
      <c r="G71" s="53"/>
      <c r="H71" s="53"/>
      <c r="I71" s="53"/>
      <c r="J71" s="53"/>
      <c r="K71" s="53"/>
      <c r="L71" s="53"/>
      <c r="M71" s="53"/>
      <c r="N71" s="53"/>
    </row>
  </sheetData>
  <mergeCells count="16">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s>
  <pageMargins left="0.23622047244094491" right="0.23622047244094491" top="0.74803149606299213" bottom="0.74803149606299213" header="0.31496062992125984" footer="0.31496062992125984"/>
  <pageSetup paperSize="9" scale="69"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5"/>
  <sheetViews>
    <sheetView workbookViewId="0"/>
  </sheetViews>
  <sheetFormatPr defaultRowHeight="15" x14ac:dyDescent="0.25"/>
  <cols>
    <col min="1" max="1" width="13.28515625" bestFit="1" customWidth="1"/>
    <col min="2" max="2" width="25.5703125" bestFit="1" customWidth="1"/>
    <col min="3" max="3" width="24.5703125" bestFit="1" customWidth="1"/>
    <col min="4" max="4" width="48" customWidth="1"/>
    <col min="5" max="8" width="12.7109375" style="130" customWidth="1"/>
    <col min="9" max="9" width="12.7109375" style="124" customWidth="1"/>
    <col min="10" max="10" width="11.28515625" style="130" customWidth="1"/>
    <col min="11" max="11" width="10.85546875" style="130" customWidth="1"/>
    <col min="12" max="12" width="13.7109375" style="130" bestFit="1" customWidth="1"/>
    <col min="13" max="13" width="13" style="130" customWidth="1"/>
    <col min="14" max="14" width="19.140625" style="130" customWidth="1"/>
  </cols>
  <sheetData>
    <row r="1" spans="1:14" ht="21" x14ac:dyDescent="0.35">
      <c r="A1" s="36" t="s">
        <v>682</v>
      </c>
    </row>
    <row r="3" spans="1:14" x14ac:dyDescent="0.25">
      <c r="B3" s="42"/>
      <c r="C3" s="42"/>
      <c r="D3" s="42"/>
    </row>
    <row r="4" spans="1:14" s="42" customFormat="1" x14ac:dyDescent="0.25">
      <c r="A4" s="22" t="s">
        <v>53</v>
      </c>
      <c r="E4" s="130"/>
      <c r="F4" s="130"/>
      <c r="G4" s="130"/>
      <c r="H4" s="130"/>
      <c r="I4" s="124"/>
      <c r="J4" s="130"/>
      <c r="K4" s="130"/>
      <c r="L4" s="130"/>
      <c r="M4" s="130"/>
      <c r="N4" s="130"/>
    </row>
    <row r="5" spans="1:14" s="53" customFormat="1" x14ac:dyDescent="0.25">
      <c r="A5" s="44" t="s">
        <v>85</v>
      </c>
      <c r="E5" s="130"/>
      <c r="F5" s="130"/>
      <c r="G5" s="130"/>
      <c r="H5" s="130"/>
      <c r="I5" s="124"/>
      <c r="J5" s="130"/>
      <c r="K5" s="130"/>
      <c r="L5" s="130"/>
      <c r="M5" s="130"/>
      <c r="N5" s="130"/>
    </row>
    <row r="6" spans="1:14" x14ac:dyDescent="0.25">
      <c r="A6" t="s">
        <v>65</v>
      </c>
    </row>
    <row r="7" spans="1:14" s="35" customFormat="1" ht="60" x14ac:dyDescent="0.25">
      <c r="A7" s="90" t="s">
        <v>44</v>
      </c>
      <c r="B7" s="90" t="s">
        <v>45</v>
      </c>
      <c r="C7" s="90" t="s">
        <v>2</v>
      </c>
      <c r="D7" s="90" t="s">
        <v>23</v>
      </c>
      <c r="E7" s="123" t="s">
        <v>46</v>
      </c>
      <c r="F7" s="123" t="s">
        <v>47</v>
      </c>
      <c r="G7" s="123" t="s">
        <v>48</v>
      </c>
      <c r="H7" s="123" t="s">
        <v>49</v>
      </c>
      <c r="I7" s="123" t="s">
        <v>58</v>
      </c>
      <c r="J7" s="123" t="s">
        <v>50</v>
      </c>
      <c r="K7" s="123" t="s">
        <v>51</v>
      </c>
      <c r="L7" s="123" t="s">
        <v>112</v>
      </c>
      <c r="M7" s="123" t="s">
        <v>20</v>
      </c>
      <c r="N7" s="123" t="s">
        <v>52</v>
      </c>
    </row>
    <row r="8" spans="1:14" x14ac:dyDescent="0.25">
      <c r="A8" s="87" t="s">
        <v>278</v>
      </c>
      <c r="B8" s="87" t="s">
        <v>7</v>
      </c>
      <c r="C8" s="87" t="s">
        <v>8</v>
      </c>
      <c r="D8" s="87" t="s">
        <v>279</v>
      </c>
      <c r="E8" s="87">
        <v>5</v>
      </c>
      <c r="F8" s="87" t="s">
        <v>117</v>
      </c>
      <c r="G8" s="87">
        <v>5</v>
      </c>
      <c r="H8" s="87">
        <v>4</v>
      </c>
      <c r="I8" s="139">
        <v>42971</v>
      </c>
      <c r="J8" s="87" t="s">
        <v>280</v>
      </c>
      <c r="K8" s="87">
        <v>10</v>
      </c>
      <c r="L8" s="87" t="s">
        <v>116</v>
      </c>
      <c r="M8" s="87" t="s">
        <v>102</v>
      </c>
      <c r="N8" s="87">
        <v>3</v>
      </c>
    </row>
    <row r="9" spans="1:14" x14ac:dyDescent="0.25">
      <c r="A9" s="87" t="s">
        <v>281</v>
      </c>
      <c r="B9" s="87" t="s">
        <v>7</v>
      </c>
      <c r="C9" s="87" t="s">
        <v>8</v>
      </c>
      <c r="D9" s="87" t="s">
        <v>282</v>
      </c>
      <c r="E9" s="87">
        <v>5</v>
      </c>
      <c r="F9" s="87" t="s">
        <v>117</v>
      </c>
      <c r="G9" s="87">
        <v>5</v>
      </c>
      <c r="H9" s="87">
        <v>4</v>
      </c>
      <c r="I9" s="139">
        <v>43081</v>
      </c>
      <c r="J9" s="87" t="s">
        <v>283</v>
      </c>
      <c r="K9" s="87">
        <v>10</v>
      </c>
      <c r="L9" s="87" t="s">
        <v>116</v>
      </c>
      <c r="M9" s="87" t="s">
        <v>101</v>
      </c>
      <c r="N9" s="87">
        <v>4</v>
      </c>
    </row>
    <row r="10" spans="1:14" x14ac:dyDescent="0.25">
      <c r="A10" s="87" t="s">
        <v>284</v>
      </c>
      <c r="B10" s="87" t="s">
        <v>7</v>
      </c>
      <c r="C10" s="87" t="s">
        <v>8</v>
      </c>
      <c r="D10" s="87" t="s">
        <v>285</v>
      </c>
      <c r="E10" s="87">
        <v>5</v>
      </c>
      <c r="F10" s="87" t="s">
        <v>115</v>
      </c>
      <c r="G10" s="87">
        <v>4</v>
      </c>
      <c r="H10" s="87">
        <v>4</v>
      </c>
      <c r="I10" s="139">
        <v>42255</v>
      </c>
      <c r="J10" s="87" t="s">
        <v>286</v>
      </c>
      <c r="K10" s="87">
        <v>10</v>
      </c>
      <c r="L10" s="87" t="s">
        <v>116</v>
      </c>
      <c r="M10" s="87" t="s">
        <v>101</v>
      </c>
      <c r="N10" s="87">
        <v>3</v>
      </c>
    </row>
    <row r="11" spans="1:14" x14ac:dyDescent="0.25">
      <c r="A11" s="87" t="s">
        <v>144</v>
      </c>
      <c r="B11" s="87" t="s">
        <v>10</v>
      </c>
      <c r="C11" s="87" t="s">
        <v>9</v>
      </c>
      <c r="D11" s="87" t="s">
        <v>145</v>
      </c>
      <c r="E11" s="87"/>
      <c r="F11" s="87"/>
      <c r="G11" s="87"/>
      <c r="H11" s="87"/>
      <c r="I11" s="87"/>
      <c r="J11" s="87" t="s">
        <v>146</v>
      </c>
      <c r="K11" s="87">
        <v>37</v>
      </c>
      <c r="L11" s="87" t="s">
        <v>114</v>
      </c>
      <c r="M11" s="87" t="s">
        <v>101</v>
      </c>
      <c r="N11" s="87">
        <v>5</v>
      </c>
    </row>
    <row r="12" spans="1:14" x14ac:dyDescent="0.25">
      <c r="A12" s="87" t="s">
        <v>147</v>
      </c>
      <c r="B12" s="87" t="s">
        <v>10</v>
      </c>
      <c r="C12" s="87" t="s">
        <v>9</v>
      </c>
      <c r="D12" s="87" t="s">
        <v>148</v>
      </c>
      <c r="E12" s="87"/>
      <c r="F12" s="87"/>
      <c r="G12" s="87"/>
      <c r="H12" s="87"/>
      <c r="I12" s="87"/>
      <c r="J12" s="87" t="s">
        <v>149</v>
      </c>
      <c r="K12" s="87">
        <v>32</v>
      </c>
      <c r="L12" s="87" t="s">
        <v>114</v>
      </c>
      <c r="M12" s="87" t="s">
        <v>142</v>
      </c>
      <c r="N12" s="87">
        <v>4</v>
      </c>
    </row>
    <row r="13" spans="1:14" x14ac:dyDescent="0.25">
      <c r="A13" s="87" t="s">
        <v>150</v>
      </c>
      <c r="B13" s="87" t="s">
        <v>10</v>
      </c>
      <c r="C13" s="87" t="s">
        <v>9</v>
      </c>
      <c r="D13" s="87" t="s">
        <v>151</v>
      </c>
      <c r="E13" s="87"/>
      <c r="F13" s="87"/>
      <c r="G13" s="87"/>
      <c r="H13" s="87"/>
      <c r="I13" s="87"/>
      <c r="J13" s="87" t="s">
        <v>152</v>
      </c>
      <c r="K13" s="87">
        <v>87</v>
      </c>
      <c r="L13" s="87" t="s">
        <v>113</v>
      </c>
      <c r="M13" s="87" t="s">
        <v>142</v>
      </c>
      <c r="N13" s="87">
        <v>4</v>
      </c>
    </row>
    <row r="14" spans="1:14" x14ac:dyDescent="0.25">
      <c r="A14" s="87" t="s">
        <v>153</v>
      </c>
      <c r="B14" s="87" t="s">
        <v>10</v>
      </c>
      <c r="C14" s="87" t="s">
        <v>9</v>
      </c>
      <c r="D14" s="87" t="s">
        <v>154</v>
      </c>
      <c r="E14" s="87"/>
      <c r="F14" s="87"/>
      <c r="G14" s="87"/>
      <c r="H14" s="87"/>
      <c r="I14" s="87"/>
      <c r="J14" s="87" t="s">
        <v>155</v>
      </c>
      <c r="K14" s="87">
        <v>18</v>
      </c>
      <c r="L14" s="87" t="s">
        <v>116</v>
      </c>
      <c r="M14" s="87" t="s">
        <v>142</v>
      </c>
      <c r="N14" s="87">
        <v>4</v>
      </c>
    </row>
    <row r="15" spans="1:14" x14ac:dyDescent="0.25">
      <c r="A15" s="87" t="s">
        <v>156</v>
      </c>
      <c r="B15" s="87" t="s">
        <v>10</v>
      </c>
      <c r="C15" s="87" t="s">
        <v>9</v>
      </c>
      <c r="D15" s="87" t="s">
        <v>157</v>
      </c>
      <c r="E15" s="87">
        <v>2</v>
      </c>
      <c r="F15" s="87" t="s">
        <v>121</v>
      </c>
      <c r="G15" s="87">
        <v>2</v>
      </c>
      <c r="H15" s="87">
        <v>2</v>
      </c>
      <c r="I15" s="139">
        <v>42971</v>
      </c>
      <c r="J15" s="87" t="s">
        <v>158</v>
      </c>
      <c r="K15" s="87">
        <v>30</v>
      </c>
      <c r="L15" s="87" t="s">
        <v>122</v>
      </c>
      <c r="M15" s="87" t="s">
        <v>101</v>
      </c>
      <c r="N15" s="87">
        <v>4</v>
      </c>
    </row>
    <row r="16" spans="1:14" x14ac:dyDescent="0.25">
      <c r="A16" s="87" t="s">
        <v>159</v>
      </c>
      <c r="B16" s="87" t="s">
        <v>10</v>
      </c>
      <c r="C16" s="87" t="s">
        <v>9</v>
      </c>
      <c r="D16" s="87" t="s">
        <v>160</v>
      </c>
      <c r="E16" s="87">
        <v>3</v>
      </c>
      <c r="F16" s="87" t="s">
        <v>115</v>
      </c>
      <c r="G16" s="87">
        <v>4</v>
      </c>
      <c r="H16" s="87">
        <v>3</v>
      </c>
      <c r="I16" s="139">
        <v>42845</v>
      </c>
      <c r="J16" s="87" t="s">
        <v>161</v>
      </c>
      <c r="K16" s="87">
        <v>58</v>
      </c>
      <c r="L16" s="87" t="s">
        <v>119</v>
      </c>
      <c r="M16" s="87" t="s">
        <v>142</v>
      </c>
      <c r="N16" s="87">
        <v>4</v>
      </c>
    </row>
    <row r="17" spans="1:14" x14ac:dyDescent="0.25">
      <c r="A17" s="87" t="s">
        <v>162</v>
      </c>
      <c r="B17" s="87" t="s">
        <v>10</v>
      </c>
      <c r="C17" s="87" t="s">
        <v>9</v>
      </c>
      <c r="D17" s="87" t="s">
        <v>163</v>
      </c>
      <c r="E17" s="87">
        <v>5</v>
      </c>
      <c r="F17" s="87" t="s">
        <v>117</v>
      </c>
      <c r="G17" s="87">
        <v>5</v>
      </c>
      <c r="H17" s="87">
        <v>5</v>
      </c>
      <c r="I17" s="139">
        <v>42767</v>
      </c>
      <c r="J17" s="87" t="s">
        <v>164</v>
      </c>
      <c r="K17" s="87">
        <v>90</v>
      </c>
      <c r="L17" s="87" t="s">
        <v>113</v>
      </c>
      <c r="M17" s="87" t="s">
        <v>142</v>
      </c>
      <c r="N17" s="87">
        <v>4</v>
      </c>
    </row>
    <row r="18" spans="1:14" x14ac:dyDescent="0.25">
      <c r="A18" s="87" t="s">
        <v>165</v>
      </c>
      <c r="B18" s="87" t="s">
        <v>10</v>
      </c>
      <c r="C18" s="87" t="s">
        <v>9</v>
      </c>
      <c r="D18" s="87" t="s">
        <v>166</v>
      </c>
      <c r="E18" s="87">
        <v>5</v>
      </c>
      <c r="F18" s="87" t="s">
        <v>117</v>
      </c>
      <c r="G18" s="87">
        <v>5</v>
      </c>
      <c r="H18" s="87">
        <v>5</v>
      </c>
      <c r="I18" s="139">
        <v>42577</v>
      </c>
      <c r="J18" s="87" t="s">
        <v>167</v>
      </c>
      <c r="K18" s="87">
        <v>30</v>
      </c>
      <c r="L18" s="87" t="s">
        <v>122</v>
      </c>
      <c r="M18" s="87" t="s">
        <v>102</v>
      </c>
      <c r="N18" s="87">
        <v>3</v>
      </c>
    </row>
    <row r="19" spans="1:14" x14ac:dyDescent="0.25">
      <c r="A19" s="87" t="s">
        <v>168</v>
      </c>
      <c r="B19" s="87" t="s">
        <v>10</v>
      </c>
      <c r="C19" s="87" t="s">
        <v>9</v>
      </c>
      <c r="D19" s="87" t="s">
        <v>169</v>
      </c>
      <c r="E19" s="87">
        <v>5</v>
      </c>
      <c r="F19" s="87" t="s">
        <v>117</v>
      </c>
      <c r="G19" s="87">
        <v>4</v>
      </c>
      <c r="H19" s="87">
        <v>5</v>
      </c>
      <c r="I19" s="139">
        <v>43048</v>
      </c>
      <c r="J19" s="87" t="s">
        <v>170</v>
      </c>
      <c r="K19" s="87">
        <v>44</v>
      </c>
      <c r="L19" s="87" t="s">
        <v>118</v>
      </c>
      <c r="M19" s="87" t="s">
        <v>101</v>
      </c>
      <c r="N19" s="87">
        <v>4</v>
      </c>
    </row>
    <row r="20" spans="1:14" x14ac:dyDescent="0.25">
      <c r="A20" s="87" t="s">
        <v>171</v>
      </c>
      <c r="B20" s="87" t="s">
        <v>10</v>
      </c>
      <c r="C20" s="87" t="s">
        <v>9</v>
      </c>
      <c r="D20" s="87" t="s">
        <v>172</v>
      </c>
      <c r="E20" s="87">
        <v>3</v>
      </c>
      <c r="F20" s="87" t="s">
        <v>115</v>
      </c>
      <c r="G20" s="87">
        <v>3</v>
      </c>
      <c r="H20" s="87">
        <v>3</v>
      </c>
      <c r="I20" s="139">
        <v>42865</v>
      </c>
      <c r="J20" s="87" t="s">
        <v>173</v>
      </c>
      <c r="K20" s="87">
        <v>25</v>
      </c>
      <c r="L20" s="87" t="s">
        <v>122</v>
      </c>
      <c r="M20" s="87" t="s">
        <v>142</v>
      </c>
      <c r="N20" s="87">
        <v>4</v>
      </c>
    </row>
    <row r="21" spans="1:14" x14ac:dyDescent="0.25">
      <c r="A21" s="87" t="s">
        <v>174</v>
      </c>
      <c r="B21" s="87" t="s">
        <v>10</v>
      </c>
      <c r="C21" s="87" t="s">
        <v>9</v>
      </c>
      <c r="D21" s="87" t="s">
        <v>175</v>
      </c>
      <c r="E21" s="87">
        <v>3</v>
      </c>
      <c r="F21" s="87" t="s">
        <v>121</v>
      </c>
      <c r="G21" s="87">
        <v>3</v>
      </c>
      <c r="H21" s="87">
        <v>3</v>
      </c>
      <c r="I21" s="139">
        <v>42942</v>
      </c>
      <c r="J21" s="87" t="s">
        <v>176</v>
      </c>
      <c r="K21" s="87">
        <v>30</v>
      </c>
      <c r="L21" s="87" t="s">
        <v>122</v>
      </c>
      <c r="M21" s="87" t="s">
        <v>142</v>
      </c>
      <c r="N21" s="87">
        <v>5</v>
      </c>
    </row>
    <row r="22" spans="1:14" x14ac:dyDescent="0.25">
      <c r="A22" s="87" t="s">
        <v>177</v>
      </c>
      <c r="B22" s="87" t="s">
        <v>10</v>
      </c>
      <c r="C22" s="87" t="s">
        <v>9</v>
      </c>
      <c r="D22" s="87" t="s">
        <v>178</v>
      </c>
      <c r="E22" s="87">
        <v>4</v>
      </c>
      <c r="F22" s="87" t="s">
        <v>117</v>
      </c>
      <c r="G22" s="87">
        <v>4</v>
      </c>
      <c r="H22" s="87">
        <v>4</v>
      </c>
      <c r="I22" s="139">
        <v>42698</v>
      </c>
      <c r="J22" s="87" t="s">
        <v>179</v>
      </c>
      <c r="K22" s="87">
        <v>37</v>
      </c>
      <c r="L22" s="87" t="s">
        <v>114</v>
      </c>
      <c r="M22" s="87" t="s">
        <v>102</v>
      </c>
      <c r="N22" s="87">
        <v>5</v>
      </c>
    </row>
    <row r="23" spans="1:14" x14ac:dyDescent="0.25">
      <c r="A23" s="87" t="s">
        <v>180</v>
      </c>
      <c r="B23" s="87" t="s">
        <v>10</v>
      </c>
      <c r="C23" s="87" t="s">
        <v>9</v>
      </c>
      <c r="D23" s="87" t="s">
        <v>181</v>
      </c>
      <c r="E23" s="87">
        <v>4</v>
      </c>
      <c r="F23" s="87" t="s">
        <v>117</v>
      </c>
      <c r="G23" s="87">
        <v>4</v>
      </c>
      <c r="H23" s="87">
        <v>5</v>
      </c>
      <c r="I23" s="139">
        <v>43011</v>
      </c>
      <c r="J23" s="87" t="s">
        <v>182</v>
      </c>
      <c r="K23" s="87">
        <v>82</v>
      </c>
      <c r="L23" s="87" t="s">
        <v>113</v>
      </c>
      <c r="M23" s="87" t="s">
        <v>102</v>
      </c>
      <c r="N23" s="87">
        <v>5</v>
      </c>
    </row>
    <row r="24" spans="1:14" x14ac:dyDescent="0.25">
      <c r="A24" s="87" t="s">
        <v>183</v>
      </c>
      <c r="B24" s="87" t="s">
        <v>10</v>
      </c>
      <c r="C24" s="87" t="s">
        <v>9</v>
      </c>
      <c r="D24" s="87" t="s">
        <v>184</v>
      </c>
      <c r="E24" s="87">
        <v>4</v>
      </c>
      <c r="F24" s="87" t="s">
        <v>117</v>
      </c>
      <c r="G24" s="87">
        <v>5</v>
      </c>
      <c r="H24" s="87">
        <v>4</v>
      </c>
      <c r="I24" s="139">
        <v>42797</v>
      </c>
      <c r="J24" s="87" t="s">
        <v>185</v>
      </c>
      <c r="K24" s="87">
        <v>30</v>
      </c>
      <c r="L24" s="87" t="s">
        <v>122</v>
      </c>
      <c r="M24" s="87" t="s">
        <v>101</v>
      </c>
      <c r="N24" s="87">
        <v>5</v>
      </c>
    </row>
    <row r="25" spans="1:14" x14ac:dyDescent="0.25">
      <c r="A25" s="87" t="s">
        <v>186</v>
      </c>
      <c r="B25" s="87" t="s">
        <v>10</v>
      </c>
      <c r="C25" s="87" t="s">
        <v>9</v>
      </c>
      <c r="D25" s="87" t="s">
        <v>187</v>
      </c>
      <c r="E25" s="87">
        <v>5</v>
      </c>
      <c r="F25" s="87" t="s">
        <v>117</v>
      </c>
      <c r="G25" s="87">
        <v>4</v>
      </c>
      <c r="H25" s="87">
        <v>4</v>
      </c>
      <c r="I25" s="139">
        <v>42608</v>
      </c>
      <c r="J25" s="87" t="s">
        <v>188</v>
      </c>
      <c r="K25" s="87">
        <v>50</v>
      </c>
      <c r="L25" s="87" t="s">
        <v>118</v>
      </c>
      <c r="M25" s="87" t="s">
        <v>102</v>
      </c>
      <c r="N25" s="87">
        <v>2</v>
      </c>
    </row>
    <row r="26" spans="1:14" x14ac:dyDescent="0.25">
      <c r="A26" s="87" t="s">
        <v>189</v>
      </c>
      <c r="B26" s="87" t="s">
        <v>10</v>
      </c>
      <c r="C26" s="87" t="s">
        <v>9</v>
      </c>
      <c r="D26" s="87" t="s">
        <v>190</v>
      </c>
      <c r="E26" s="87">
        <v>5</v>
      </c>
      <c r="F26" s="87" t="s">
        <v>115</v>
      </c>
      <c r="G26" s="87">
        <v>5</v>
      </c>
      <c r="H26" s="87">
        <v>4</v>
      </c>
      <c r="I26" s="139">
        <v>42823</v>
      </c>
      <c r="J26" s="87" t="s">
        <v>191</v>
      </c>
      <c r="K26" s="87">
        <v>32</v>
      </c>
      <c r="L26" s="87" t="s">
        <v>114</v>
      </c>
      <c r="M26" s="87" t="s">
        <v>101</v>
      </c>
      <c r="N26" s="87">
        <v>1</v>
      </c>
    </row>
    <row r="27" spans="1:14" x14ac:dyDescent="0.25">
      <c r="A27" s="87" t="s">
        <v>192</v>
      </c>
      <c r="B27" s="87" t="s">
        <v>10</v>
      </c>
      <c r="C27" s="87" t="s">
        <v>9</v>
      </c>
      <c r="D27" s="87" t="s">
        <v>193</v>
      </c>
      <c r="E27" s="87">
        <v>3</v>
      </c>
      <c r="F27" s="87" t="s">
        <v>115</v>
      </c>
      <c r="G27" s="87">
        <v>3</v>
      </c>
      <c r="H27" s="87">
        <v>3</v>
      </c>
      <c r="I27" s="139">
        <v>42949</v>
      </c>
      <c r="J27" s="87" t="s">
        <v>194</v>
      </c>
      <c r="K27" s="87">
        <v>55</v>
      </c>
      <c r="L27" s="87" t="s">
        <v>119</v>
      </c>
      <c r="M27" s="87" t="s">
        <v>142</v>
      </c>
      <c r="N27" s="87">
        <v>4</v>
      </c>
    </row>
    <row r="28" spans="1:14" x14ac:dyDescent="0.25">
      <c r="A28" s="87" t="s">
        <v>195</v>
      </c>
      <c r="B28" s="87" t="s">
        <v>10</v>
      </c>
      <c r="C28" s="87" t="s">
        <v>9</v>
      </c>
      <c r="D28" s="87" t="s">
        <v>196</v>
      </c>
      <c r="E28" s="87">
        <v>4</v>
      </c>
      <c r="F28" s="87" t="s">
        <v>121</v>
      </c>
      <c r="G28" s="87">
        <v>4</v>
      </c>
      <c r="H28" s="87">
        <v>4</v>
      </c>
      <c r="I28" s="139">
        <v>43012</v>
      </c>
      <c r="J28" s="87" t="s">
        <v>197</v>
      </c>
      <c r="K28" s="87">
        <v>86</v>
      </c>
      <c r="L28" s="87" t="s">
        <v>113</v>
      </c>
      <c r="M28" s="87" t="s">
        <v>101</v>
      </c>
      <c r="N28" s="87">
        <v>1</v>
      </c>
    </row>
    <row r="29" spans="1:14" x14ac:dyDescent="0.25">
      <c r="A29" s="87" t="s">
        <v>198</v>
      </c>
      <c r="B29" s="87" t="s">
        <v>10</v>
      </c>
      <c r="C29" s="87" t="s">
        <v>9</v>
      </c>
      <c r="D29" s="87" t="s">
        <v>199</v>
      </c>
      <c r="E29" s="87">
        <v>5</v>
      </c>
      <c r="F29" s="87" t="s">
        <v>117</v>
      </c>
      <c r="G29" s="87">
        <v>5</v>
      </c>
      <c r="H29" s="87">
        <v>5</v>
      </c>
      <c r="I29" s="139">
        <v>42712</v>
      </c>
      <c r="J29" s="87" t="s">
        <v>200</v>
      </c>
      <c r="K29" s="87">
        <v>41</v>
      </c>
      <c r="L29" s="87" t="s">
        <v>118</v>
      </c>
      <c r="M29" s="87" t="s">
        <v>142</v>
      </c>
      <c r="N29" s="87">
        <v>4</v>
      </c>
    </row>
    <row r="30" spans="1:14" x14ac:dyDescent="0.25">
      <c r="A30" s="87" t="s">
        <v>201</v>
      </c>
      <c r="B30" s="87" t="s">
        <v>10</v>
      </c>
      <c r="C30" s="87" t="s">
        <v>9</v>
      </c>
      <c r="D30" s="87" t="s">
        <v>202</v>
      </c>
      <c r="E30" s="87">
        <v>5</v>
      </c>
      <c r="F30" s="87" t="s">
        <v>115</v>
      </c>
      <c r="G30" s="87">
        <v>4</v>
      </c>
      <c r="H30" s="87">
        <v>5</v>
      </c>
      <c r="I30" s="139">
        <v>43020</v>
      </c>
      <c r="J30" s="87" t="s">
        <v>194</v>
      </c>
      <c r="K30" s="87">
        <v>58</v>
      </c>
      <c r="L30" s="87" t="s">
        <v>119</v>
      </c>
      <c r="M30" s="87" t="s">
        <v>142</v>
      </c>
      <c r="N30" s="87">
        <v>4</v>
      </c>
    </row>
    <row r="31" spans="1:14" x14ac:dyDescent="0.25">
      <c r="A31" s="87" t="s">
        <v>203</v>
      </c>
      <c r="B31" s="87" t="s">
        <v>10</v>
      </c>
      <c r="C31" s="87" t="s">
        <v>9</v>
      </c>
      <c r="D31" s="87" t="s">
        <v>204</v>
      </c>
      <c r="E31" s="87">
        <v>4</v>
      </c>
      <c r="F31" s="87" t="s">
        <v>115</v>
      </c>
      <c r="G31" s="87">
        <v>4</v>
      </c>
      <c r="H31" s="87">
        <v>4</v>
      </c>
      <c r="I31" s="139">
        <v>42955</v>
      </c>
      <c r="J31" s="87" t="s">
        <v>205</v>
      </c>
      <c r="K31" s="87">
        <v>77</v>
      </c>
      <c r="L31" s="87" t="s">
        <v>113</v>
      </c>
      <c r="M31" s="87" t="s">
        <v>102</v>
      </c>
      <c r="N31" s="87">
        <v>5</v>
      </c>
    </row>
    <row r="32" spans="1:14" x14ac:dyDescent="0.25">
      <c r="A32" s="87" t="s">
        <v>206</v>
      </c>
      <c r="B32" s="87" t="s">
        <v>10</v>
      </c>
      <c r="C32" s="87" t="s">
        <v>9</v>
      </c>
      <c r="D32" s="87" t="s">
        <v>207</v>
      </c>
      <c r="E32" s="87">
        <v>4</v>
      </c>
      <c r="F32" s="87" t="s">
        <v>115</v>
      </c>
      <c r="G32" s="87">
        <v>3</v>
      </c>
      <c r="H32" s="87">
        <v>3</v>
      </c>
      <c r="I32" s="139">
        <v>42802</v>
      </c>
      <c r="J32" s="87" t="s">
        <v>208</v>
      </c>
      <c r="K32" s="87">
        <v>68</v>
      </c>
      <c r="L32" s="87" t="s">
        <v>113</v>
      </c>
      <c r="M32" s="87" t="s">
        <v>102</v>
      </c>
      <c r="N32" s="87">
        <v>5</v>
      </c>
    </row>
    <row r="33" spans="1:14" x14ac:dyDescent="0.25">
      <c r="A33" s="87" t="s">
        <v>209</v>
      </c>
      <c r="B33" s="87" t="s">
        <v>10</v>
      </c>
      <c r="C33" s="87" t="s">
        <v>9</v>
      </c>
      <c r="D33" s="87" t="s">
        <v>210</v>
      </c>
      <c r="E33" s="87">
        <v>5</v>
      </c>
      <c r="F33" s="87" t="s">
        <v>117</v>
      </c>
      <c r="G33" s="87">
        <v>5</v>
      </c>
      <c r="H33" s="87">
        <v>5</v>
      </c>
      <c r="I33" s="139">
        <v>43076</v>
      </c>
      <c r="J33" s="87" t="s">
        <v>211</v>
      </c>
      <c r="K33" s="87">
        <v>170</v>
      </c>
      <c r="L33" s="87" t="s">
        <v>120</v>
      </c>
      <c r="M33" s="87" t="s">
        <v>101</v>
      </c>
      <c r="N33" s="87">
        <v>4</v>
      </c>
    </row>
    <row r="34" spans="1:14" x14ac:dyDescent="0.25">
      <c r="A34" s="87" t="s">
        <v>212</v>
      </c>
      <c r="B34" s="87" t="s">
        <v>10</v>
      </c>
      <c r="C34" s="87" t="s">
        <v>9</v>
      </c>
      <c r="D34" s="87" t="s">
        <v>213</v>
      </c>
      <c r="E34" s="87">
        <v>4</v>
      </c>
      <c r="F34" s="87" t="s">
        <v>115</v>
      </c>
      <c r="G34" s="87">
        <v>4</v>
      </c>
      <c r="H34" s="87">
        <v>4</v>
      </c>
      <c r="I34" s="139">
        <v>42580</v>
      </c>
      <c r="J34" s="87" t="s">
        <v>214</v>
      </c>
      <c r="K34" s="87">
        <v>37</v>
      </c>
      <c r="L34" s="87" t="s">
        <v>114</v>
      </c>
      <c r="M34" s="87" t="s">
        <v>101</v>
      </c>
      <c r="N34" s="87">
        <v>5</v>
      </c>
    </row>
    <row r="35" spans="1:14" x14ac:dyDescent="0.25">
      <c r="A35" s="87" t="s">
        <v>215</v>
      </c>
      <c r="B35" s="87" t="s">
        <v>10</v>
      </c>
      <c r="C35" s="87" t="s">
        <v>9</v>
      </c>
      <c r="D35" s="87" t="s">
        <v>216</v>
      </c>
      <c r="E35" s="87">
        <v>4</v>
      </c>
      <c r="F35" s="87" t="s">
        <v>115</v>
      </c>
      <c r="G35" s="87">
        <v>5</v>
      </c>
      <c r="H35" s="87">
        <v>4</v>
      </c>
      <c r="I35" s="139">
        <v>42970</v>
      </c>
      <c r="J35" s="87" t="s">
        <v>217</v>
      </c>
      <c r="K35" s="87">
        <v>30</v>
      </c>
      <c r="L35" s="87" t="s">
        <v>122</v>
      </c>
      <c r="M35" s="87" t="s">
        <v>101</v>
      </c>
      <c r="N35" s="87">
        <v>4</v>
      </c>
    </row>
    <row r="36" spans="1:14" x14ac:dyDescent="0.25">
      <c r="A36" s="87" t="s">
        <v>218</v>
      </c>
      <c r="B36" s="87" t="s">
        <v>10</v>
      </c>
      <c r="C36" s="87" t="s">
        <v>9</v>
      </c>
      <c r="D36" s="87" t="s">
        <v>219</v>
      </c>
      <c r="E36" s="87">
        <v>4</v>
      </c>
      <c r="F36" s="87" t="s">
        <v>117</v>
      </c>
      <c r="G36" s="87">
        <v>4</v>
      </c>
      <c r="H36" s="87">
        <v>4</v>
      </c>
      <c r="I36" s="139">
        <v>42418</v>
      </c>
      <c r="J36" s="87" t="s">
        <v>220</v>
      </c>
      <c r="K36" s="87">
        <v>92</v>
      </c>
      <c r="L36" s="87" t="s">
        <v>113</v>
      </c>
      <c r="M36" s="87" t="s">
        <v>102</v>
      </c>
      <c r="N36" s="87">
        <v>5</v>
      </c>
    </row>
    <row r="37" spans="1:14" x14ac:dyDescent="0.25">
      <c r="A37" s="87" t="s">
        <v>221</v>
      </c>
      <c r="B37" s="87" t="s">
        <v>10</v>
      </c>
      <c r="C37" s="87" t="s">
        <v>9</v>
      </c>
      <c r="D37" s="87" t="s">
        <v>222</v>
      </c>
      <c r="E37" s="87">
        <v>5</v>
      </c>
      <c r="F37" s="87" t="s">
        <v>115</v>
      </c>
      <c r="G37" s="87">
        <v>4</v>
      </c>
      <c r="H37" s="87">
        <v>4</v>
      </c>
      <c r="I37" s="139">
        <v>42934</v>
      </c>
      <c r="J37" s="87" t="s">
        <v>223</v>
      </c>
      <c r="K37" s="87">
        <v>35</v>
      </c>
      <c r="L37" s="87" t="s">
        <v>114</v>
      </c>
      <c r="M37" s="87" t="s">
        <v>101</v>
      </c>
      <c r="N37" s="87">
        <v>4</v>
      </c>
    </row>
    <row r="38" spans="1:14" x14ac:dyDescent="0.25">
      <c r="A38" s="87" t="s">
        <v>224</v>
      </c>
      <c r="B38" s="87" t="s">
        <v>10</v>
      </c>
      <c r="C38" s="87" t="s">
        <v>9</v>
      </c>
      <c r="D38" s="87" t="s">
        <v>225</v>
      </c>
      <c r="E38" s="87">
        <v>5</v>
      </c>
      <c r="F38" s="87" t="s">
        <v>115</v>
      </c>
      <c r="G38" s="87">
        <v>4</v>
      </c>
      <c r="H38" s="87">
        <v>5</v>
      </c>
      <c r="I38" s="139">
        <v>42859</v>
      </c>
      <c r="J38" s="87" t="s">
        <v>226</v>
      </c>
      <c r="K38" s="87">
        <v>87</v>
      </c>
      <c r="L38" s="87" t="s">
        <v>113</v>
      </c>
      <c r="M38" s="87" t="s">
        <v>142</v>
      </c>
      <c r="N38" s="87">
        <v>5</v>
      </c>
    </row>
    <row r="39" spans="1:14" x14ac:dyDescent="0.25">
      <c r="A39" s="87" t="s">
        <v>227</v>
      </c>
      <c r="B39" s="87" t="s">
        <v>10</v>
      </c>
      <c r="C39" s="87" t="s">
        <v>9</v>
      </c>
      <c r="D39" s="87" t="s">
        <v>228</v>
      </c>
      <c r="E39" s="87">
        <v>4</v>
      </c>
      <c r="F39" s="87" t="s">
        <v>115</v>
      </c>
      <c r="G39" s="87">
        <v>4</v>
      </c>
      <c r="H39" s="87">
        <v>4</v>
      </c>
      <c r="I39" s="139">
        <v>42607</v>
      </c>
      <c r="J39" s="87" t="s">
        <v>229</v>
      </c>
      <c r="K39" s="87">
        <v>47</v>
      </c>
      <c r="L39" s="87" t="s">
        <v>118</v>
      </c>
      <c r="M39" s="87" t="s">
        <v>142</v>
      </c>
      <c r="N39" s="87">
        <v>5</v>
      </c>
    </row>
    <row r="40" spans="1:14" x14ac:dyDescent="0.25">
      <c r="A40" s="87" t="s">
        <v>230</v>
      </c>
      <c r="B40" s="87" t="s">
        <v>10</v>
      </c>
      <c r="C40" s="87" t="s">
        <v>9</v>
      </c>
      <c r="D40" s="87" t="s">
        <v>231</v>
      </c>
      <c r="E40" s="87">
        <v>4</v>
      </c>
      <c r="F40" s="87" t="s">
        <v>117</v>
      </c>
      <c r="G40" s="87">
        <v>5</v>
      </c>
      <c r="H40" s="87">
        <v>5</v>
      </c>
      <c r="I40" s="139">
        <v>42633</v>
      </c>
      <c r="J40" s="87" t="s">
        <v>232</v>
      </c>
      <c r="K40" s="87">
        <v>133</v>
      </c>
      <c r="L40" s="87" t="s">
        <v>120</v>
      </c>
      <c r="M40" s="87" t="s">
        <v>101</v>
      </c>
      <c r="N40" s="87">
        <v>5</v>
      </c>
    </row>
    <row r="41" spans="1:14" x14ac:dyDescent="0.25">
      <c r="A41" s="87" t="s">
        <v>233</v>
      </c>
      <c r="B41" s="87" t="s">
        <v>10</v>
      </c>
      <c r="C41" s="87" t="s">
        <v>9</v>
      </c>
      <c r="D41" s="87" t="s">
        <v>234</v>
      </c>
      <c r="E41" s="87">
        <v>6</v>
      </c>
      <c r="F41" s="87" t="s">
        <v>123</v>
      </c>
      <c r="G41" s="87">
        <v>6</v>
      </c>
      <c r="H41" s="87">
        <v>6</v>
      </c>
      <c r="I41" s="139">
        <v>43066</v>
      </c>
      <c r="J41" s="87" t="s">
        <v>235</v>
      </c>
      <c r="K41" s="87">
        <v>42</v>
      </c>
      <c r="L41" s="87" t="s">
        <v>118</v>
      </c>
      <c r="M41" s="87" t="s">
        <v>142</v>
      </c>
      <c r="N41" s="87">
        <v>5</v>
      </c>
    </row>
    <row r="42" spans="1:14" x14ac:dyDescent="0.25">
      <c r="A42" s="87" t="s">
        <v>236</v>
      </c>
      <c r="B42" s="87" t="s">
        <v>10</v>
      </c>
      <c r="C42" s="87" t="s">
        <v>9</v>
      </c>
      <c r="D42" s="87" t="s">
        <v>237</v>
      </c>
      <c r="E42" s="87">
        <v>3</v>
      </c>
      <c r="F42" s="87" t="s">
        <v>115</v>
      </c>
      <c r="G42" s="87">
        <v>3</v>
      </c>
      <c r="H42" s="87">
        <v>3</v>
      </c>
      <c r="I42" s="139">
        <v>42990</v>
      </c>
      <c r="J42" s="87" t="s">
        <v>238</v>
      </c>
      <c r="K42" s="87">
        <v>112</v>
      </c>
      <c r="L42" s="87" t="s">
        <v>120</v>
      </c>
      <c r="M42" s="87" t="s">
        <v>142</v>
      </c>
      <c r="N42" s="87">
        <v>4</v>
      </c>
    </row>
    <row r="43" spans="1:14" x14ac:dyDescent="0.25">
      <c r="A43" s="87" t="s">
        <v>239</v>
      </c>
      <c r="B43" s="87" t="s">
        <v>10</v>
      </c>
      <c r="C43" s="87" t="s">
        <v>9</v>
      </c>
      <c r="D43" s="87" t="s">
        <v>240</v>
      </c>
      <c r="E43" s="87">
        <v>2</v>
      </c>
      <c r="F43" s="87" t="s">
        <v>121</v>
      </c>
      <c r="G43" s="87">
        <v>3</v>
      </c>
      <c r="H43" s="87">
        <v>2</v>
      </c>
      <c r="I43" s="139">
        <v>42963</v>
      </c>
      <c r="J43" s="87" t="s">
        <v>241</v>
      </c>
      <c r="K43" s="87">
        <v>40</v>
      </c>
      <c r="L43" s="87" t="s">
        <v>114</v>
      </c>
      <c r="M43" s="87" t="s">
        <v>102</v>
      </c>
      <c r="N43" s="87">
        <v>2</v>
      </c>
    </row>
    <row r="44" spans="1:14" x14ac:dyDescent="0.25">
      <c r="A44" s="87" t="s">
        <v>242</v>
      </c>
      <c r="B44" s="87" t="s">
        <v>10</v>
      </c>
      <c r="C44" s="87" t="s">
        <v>9</v>
      </c>
      <c r="D44" s="87" t="s">
        <v>243</v>
      </c>
      <c r="E44" s="87">
        <v>4</v>
      </c>
      <c r="F44" s="87" t="s">
        <v>115</v>
      </c>
      <c r="G44" s="87">
        <v>4</v>
      </c>
      <c r="H44" s="87">
        <v>3</v>
      </c>
      <c r="I44" s="139">
        <v>43053</v>
      </c>
      <c r="J44" s="87" t="s">
        <v>244</v>
      </c>
      <c r="K44" s="87">
        <v>75</v>
      </c>
      <c r="L44" s="87" t="s">
        <v>113</v>
      </c>
      <c r="M44" s="87" t="s">
        <v>142</v>
      </c>
      <c r="N44" s="87">
        <v>4</v>
      </c>
    </row>
    <row r="45" spans="1:14" x14ac:dyDescent="0.25">
      <c r="A45" s="87" t="s">
        <v>245</v>
      </c>
      <c r="B45" s="87" t="s">
        <v>10</v>
      </c>
      <c r="C45" s="87" t="s">
        <v>9</v>
      </c>
      <c r="D45" s="87" t="s">
        <v>246</v>
      </c>
      <c r="E45" s="87">
        <v>5</v>
      </c>
      <c r="F45" s="87" t="s">
        <v>115</v>
      </c>
      <c r="G45" s="87">
        <v>5</v>
      </c>
      <c r="H45" s="87">
        <v>4</v>
      </c>
      <c r="I45" s="139">
        <v>42649</v>
      </c>
      <c r="J45" s="87" t="s">
        <v>247</v>
      </c>
      <c r="K45" s="87">
        <v>140</v>
      </c>
      <c r="L45" s="87" t="s">
        <v>120</v>
      </c>
      <c r="M45" s="87" t="s">
        <v>101</v>
      </c>
      <c r="N45" s="87">
        <v>5</v>
      </c>
    </row>
    <row r="46" spans="1:14" x14ac:dyDescent="0.25">
      <c r="A46" s="87" t="s">
        <v>248</v>
      </c>
      <c r="B46" s="87" t="s">
        <v>10</v>
      </c>
      <c r="C46" s="87" t="s">
        <v>9</v>
      </c>
      <c r="D46" s="87" t="s">
        <v>249</v>
      </c>
      <c r="E46" s="87">
        <v>5</v>
      </c>
      <c r="F46" s="87" t="s">
        <v>115</v>
      </c>
      <c r="G46" s="87">
        <v>4</v>
      </c>
      <c r="H46" s="87">
        <v>5</v>
      </c>
      <c r="I46" s="139">
        <v>42781</v>
      </c>
      <c r="J46" s="87" t="s">
        <v>250</v>
      </c>
      <c r="K46" s="87">
        <v>46</v>
      </c>
      <c r="L46" s="87" t="s">
        <v>118</v>
      </c>
      <c r="M46" s="87" t="s">
        <v>101</v>
      </c>
      <c r="N46" s="87">
        <v>4</v>
      </c>
    </row>
    <row r="47" spans="1:14" x14ac:dyDescent="0.25">
      <c r="A47" s="87" t="s">
        <v>251</v>
      </c>
      <c r="B47" s="87" t="s">
        <v>10</v>
      </c>
      <c r="C47" s="87" t="s">
        <v>9</v>
      </c>
      <c r="D47" s="87" t="s">
        <v>252</v>
      </c>
      <c r="E47" s="87">
        <v>4</v>
      </c>
      <c r="F47" s="87" t="s">
        <v>115</v>
      </c>
      <c r="G47" s="87">
        <v>5</v>
      </c>
      <c r="H47" s="87">
        <v>4</v>
      </c>
      <c r="I47" s="139">
        <v>42410</v>
      </c>
      <c r="J47" s="87" t="s">
        <v>253</v>
      </c>
      <c r="K47" s="87">
        <v>40</v>
      </c>
      <c r="L47" s="87" t="s">
        <v>114</v>
      </c>
      <c r="M47" s="87" t="s">
        <v>101</v>
      </c>
      <c r="N47" s="87">
        <v>1</v>
      </c>
    </row>
    <row r="48" spans="1:14" x14ac:dyDescent="0.25">
      <c r="A48" s="87" t="s">
        <v>254</v>
      </c>
      <c r="B48" s="87" t="s">
        <v>10</v>
      </c>
      <c r="C48" s="87" t="s">
        <v>9</v>
      </c>
      <c r="D48" s="87" t="s">
        <v>255</v>
      </c>
      <c r="E48" s="87">
        <v>4</v>
      </c>
      <c r="F48" s="87" t="s">
        <v>115</v>
      </c>
      <c r="G48" s="87">
        <v>4</v>
      </c>
      <c r="H48" s="87">
        <v>4</v>
      </c>
      <c r="I48" s="139">
        <v>42907</v>
      </c>
      <c r="J48" s="87" t="s">
        <v>256</v>
      </c>
      <c r="K48" s="87">
        <v>64</v>
      </c>
      <c r="L48" s="87" t="s">
        <v>113</v>
      </c>
      <c r="M48" s="87" t="s">
        <v>102</v>
      </c>
      <c r="N48" s="87">
        <v>5</v>
      </c>
    </row>
    <row r="49" spans="1:14" x14ac:dyDescent="0.25">
      <c r="A49" s="87" t="s">
        <v>257</v>
      </c>
      <c r="B49" s="87" t="s">
        <v>10</v>
      </c>
      <c r="C49" s="87" t="s">
        <v>9</v>
      </c>
      <c r="D49" s="87" t="s">
        <v>258</v>
      </c>
      <c r="E49" s="87">
        <v>4</v>
      </c>
      <c r="F49" s="87" t="s">
        <v>117</v>
      </c>
      <c r="G49" s="87">
        <v>5</v>
      </c>
      <c r="H49" s="87">
        <v>5</v>
      </c>
      <c r="I49" s="139">
        <v>42767</v>
      </c>
      <c r="J49" s="87" t="s">
        <v>259</v>
      </c>
      <c r="K49" s="87">
        <v>51</v>
      </c>
      <c r="L49" s="87" t="s">
        <v>119</v>
      </c>
      <c r="M49" s="87" t="s">
        <v>101</v>
      </c>
      <c r="N49" s="87">
        <v>4</v>
      </c>
    </row>
    <row r="50" spans="1:14" x14ac:dyDescent="0.25">
      <c r="A50" s="87" t="s">
        <v>260</v>
      </c>
      <c r="B50" s="87" t="s">
        <v>10</v>
      </c>
      <c r="C50" s="87" t="s">
        <v>9</v>
      </c>
      <c r="D50" s="87" t="s">
        <v>261</v>
      </c>
      <c r="E50" s="87">
        <v>4</v>
      </c>
      <c r="F50" s="87" t="s">
        <v>115</v>
      </c>
      <c r="G50" s="87">
        <v>4</v>
      </c>
      <c r="H50" s="87">
        <v>4</v>
      </c>
      <c r="I50" s="139">
        <v>43005</v>
      </c>
      <c r="J50" s="87" t="s">
        <v>262</v>
      </c>
      <c r="K50" s="87">
        <v>36</v>
      </c>
      <c r="L50" s="87" t="s">
        <v>114</v>
      </c>
      <c r="M50" s="87" t="s">
        <v>101</v>
      </c>
      <c r="N50" s="87">
        <v>2</v>
      </c>
    </row>
    <row r="51" spans="1:14" x14ac:dyDescent="0.25">
      <c r="A51" s="87" t="s">
        <v>263</v>
      </c>
      <c r="B51" s="87" t="s">
        <v>10</v>
      </c>
      <c r="C51" s="87" t="s">
        <v>9</v>
      </c>
      <c r="D51" s="87" t="s">
        <v>264</v>
      </c>
      <c r="E51" s="87">
        <v>5</v>
      </c>
      <c r="F51" s="87" t="s">
        <v>117</v>
      </c>
      <c r="G51" s="87">
        <v>4</v>
      </c>
      <c r="H51" s="87">
        <v>5</v>
      </c>
      <c r="I51" s="139">
        <v>43048</v>
      </c>
      <c r="J51" s="87" t="s">
        <v>265</v>
      </c>
      <c r="K51" s="87">
        <v>27</v>
      </c>
      <c r="L51" s="87" t="s">
        <v>122</v>
      </c>
      <c r="M51" s="87" t="s">
        <v>101</v>
      </c>
      <c r="N51" s="87">
        <v>4</v>
      </c>
    </row>
    <row r="52" spans="1:14" x14ac:dyDescent="0.25">
      <c r="A52" s="87" t="s">
        <v>266</v>
      </c>
      <c r="B52" s="87" t="s">
        <v>10</v>
      </c>
      <c r="C52" s="87" t="s">
        <v>9</v>
      </c>
      <c r="D52" s="87" t="s">
        <v>267</v>
      </c>
      <c r="E52" s="87">
        <v>4</v>
      </c>
      <c r="F52" s="87" t="s">
        <v>115</v>
      </c>
      <c r="G52" s="87">
        <v>4</v>
      </c>
      <c r="H52" s="87">
        <v>4</v>
      </c>
      <c r="I52" s="139">
        <v>42808</v>
      </c>
      <c r="J52" s="87" t="s">
        <v>268</v>
      </c>
      <c r="K52" s="87">
        <v>28</v>
      </c>
      <c r="L52" s="87" t="s">
        <v>122</v>
      </c>
      <c r="M52" s="87" t="s">
        <v>101</v>
      </c>
      <c r="N52" s="87">
        <v>2</v>
      </c>
    </row>
    <row r="53" spans="1:14" x14ac:dyDescent="0.25">
      <c r="A53" s="87" t="s">
        <v>269</v>
      </c>
      <c r="B53" s="87" t="s">
        <v>10</v>
      </c>
      <c r="C53" s="87" t="s">
        <v>9</v>
      </c>
      <c r="D53" s="87" t="s">
        <v>270</v>
      </c>
      <c r="E53" s="87">
        <v>5</v>
      </c>
      <c r="F53" s="87" t="s">
        <v>117</v>
      </c>
      <c r="G53" s="87">
        <v>5</v>
      </c>
      <c r="H53" s="87">
        <v>5</v>
      </c>
      <c r="I53" s="139">
        <v>42690</v>
      </c>
      <c r="J53" s="87" t="s">
        <v>271</v>
      </c>
      <c r="K53" s="87">
        <v>39</v>
      </c>
      <c r="L53" s="87" t="s">
        <v>114</v>
      </c>
      <c r="M53" s="87" t="s">
        <v>101</v>
      </c>
      <c r="N53" s="87">
        <v>2</v>
      </c>
    </row>
    <row r="54" spans="1:14" x14ac:dyDescent="0.25">
      <c r="A54" s="87" t="s">
        <v>272</v>
      </c>
      <c r="B54" s="87" t="s">
        <v>10</v>
      </c>
      <c r="C54" s="87" t="s">
        <v>9</v>
      </c>
      <c r="D54" s="87" t="s">
        <v>273</v>
      </c>
      <c r="E54" s="87">
        <v>4</v>
      </c>
      <c r="F54" s="87" t="s">
        <v>115</v>
      </c>
      <c r="G54" s="87">
        <v>4</v>
      </c>
      <c r="H54" s="87">
        <v>4</v>
      </c>
      <c r="I54" s="139">
        <v>42444</v>
      </c>
      <c r="J54" s="87" t="s">
        <v>274</v>
      </c>
      <c r="K54" s="87">
        <v>30</v>
      </c>
      <c r="L54" s="87" t="s">
        <v>122</v>
      </c>
      <c r="M54" s="87" t="s">
        <v>101</v>
      </c>
      <c r="N54" s="87">
        <v>1</v>
      </c>
    </row>
    <row r="55" spans="1:14" x14ac:dyDescent="0.25">
      <c r="A55" s="87" t="s">
        <v>287</v>
      </c>
      <c r="B55" s="87" t="s">
        <v>10</v>
      </c>
      <c r="C55" s="87" t="s">
        <v>8</v>
      </c>
      <c r="D55" s="87" t="s">
        <v>288</v>
      </c>
      <c r="E55" s="87"/>
      <c r="F55" s="87"/>
      <c r="G55" s="87"/>
      <c r="H55" s="87"/>
      <c r="I55" s="87"/>
      <c r="J55" s="87" t="s">
        <v>289</v>
      </c>
      <c r="K55" s="87">
        <v>20</v>
      </c>
      <c r="L55" s="87" t="s">
        <v>116</v>
      </c>
      <c r="M55" s="87" t="s">
        <v>142</v>
      </c>
      <c r="N55" s="87">
        <v>4</v>
      </c>
    </row>
    <row r="56" spans="1:14" x14ac:dyDescent="0.25">
      <c r="A56" s="87" t="s">
        <v>290</v>
      </c>
      <c r="B56" s="87" t="s">
        <v>10</v>
      </c>
      <c r="C56" s="87" t="s">
        <v>8</v>
      </c>
      <c r="D56" s="87" t="s">
        <v>291</v>
      </c>
      <c r="E56" s="87"/>
      <c r="F56" s="87"/>
      <c r="G56" s="87"/>
      <c r="H56" s="87"/>
      <c r="I56" s="87"/>
      <c r="J56" s="87" t="s">
        <v>292</v>
      </c>
      <c r="K56" s="87">
        <v>70</v>
      </c>
      <c r="L56" s="87" t="s">
        <v>113</v>
      </c>
      <c r="M56" s="87" t="s">
        <v>102</v>
      </c>
      <c r="N56" s="87">
        <v>5</v>
      </c>
    </row>
    <row r="57" spans="1:14" x14ac:dyDescent="0.25">
      <c r="A57" s="87" t="s">
        <v>293</v>
      </c>
      <c r="B57" s="87" t="s">
        <v>10</v>
      </c>
      <c r="C57" s="87" t="s">
        <v>8</v>
      </c>
      <c r="D57" s="87" t="s">
        <v>294</v>
      </c>
      <c r="E57" s="87"/>
      <c r="F57" s="87"/>
      <c r="G57" s="87"/>
      <c r="H57" s="87"/>
      <c r="I57" s="139">
        <v>43061</v>
      </c>
      <c r="J57" s="87" t="s">
        <v>295</v>
      </c>
      <c r="K57" s="87">
        <v>70</v>
      </c>
      <c r="L57" s="87" t="s">
        <v>113</v>
      </c>
      <c r="M57" s="87" t="s">
        <v>142</v>
      </c>
      <c r="N57" s="87">
        <v>4</v>
      </c>
    </row>
    <row r="58" spans="1:14" x14ac:dyDescent="0.25">
      <c r="A58" s="87" t="s">
        <v>296</v>
      </c>
      <c r="B58" s="87" t="s">
        <v>10</v>
      </c>
      <c r="C58" s="87" t="s">
        <v>8</v>
      </c>
      <c r="D58" s="87" t="s">
        <v>297</v>
      </c>
      <c r="E58" s="87"/>
      <c r="F58" s="87"/>
      <c r="G58" s="87"/>
      <c r="H58" s="87"/>
      <c r="I58" s="87"/>
      <c r="J58" s="87" t="s">
        <v>298</v>
      </c>
      <c r="K58" s="87">
        <v>30</v>
      </c>
      <c r="L58" s="87" t="s">
        <v>122</v>
      </c>
      <c r="M58" s="87" t="s">
        <v>142</v>
      </c>
      <c r="N58" s="87">
        <v>4</v>
      </c>
    </row>
    <row r="59" spans="1:14" x14ac:dyDescent="0.25">
      <c r="A59" s="87" t="s">
        <v>299</v>
      </c>
      <c r="B59" s="87" t="s">
        <v>10</v>
      </c>
      <c r="C59" s="87" t="s">
        <v>8</v>
      </c>
      <c r="D59" s="87" t="s">
        <v>300</v>
      </c>
      <c r="E59" s="87">
        <v>4</v>
      </c>
      <c r="F59" s="87" t="s">
        <v>115</v>
      </c>
      <c r="G59" s="87">
        <v>5</v>
      </c>
      <c r="H59" s="87">
        <v>4</v>
      </c>
      <c r="I59" s="139">
        <v>42633</v>
      </c>
      <c r="J59" s="87" t="s">
        <v>301</v>
      </c>
      <c r="K59" s="87">
        <v>53</v>
      </c>
      <c r="L59" s="87" t="s">
        <v>119</v>
      </c>
      <c r="M59" s="87" t="s">
        <v>102</v>
      </c>
      <c r="N59" s="87">
        <v>5</v>
      </c>
    </row>
    <row r="60" spans="1:14" x14ac:dyDescent="0.25">
      <c r="A60" s="87" t="s">
        <v>302</v>
      </c>
      <c r="B60" s="87" t="s">
        <v>10</v>
      </c>
      <c r="C60" s="87" t="s">
        <v>8</v>
      </c>
      <c r="D60" s="87" t="s">
        <v>303</v>
      </c>
      <c r="E60" s="87">
        <v>5</v>
      </c>
      <c r="F60" s="87" t="s">
        <v>117</v>
      </c>
      <c r="G60" s="87">
        <v>5</v>
      </c>
      <c r="H60" s="87">
        <v>4</v>
      </c>
      <c r="I60" s="139">
        <v>42383</v>
      </c>
      <c r="J60" s="87" t="s">
        <v>304</v>
      </c>
      <c r="K60" s="87">
        <v>15</v>
      </c>
      <c r="L60" s="87" t="s">
        <v>116</v>
      </c>
      <c r="M60" s="87" t="s">
        <v>101</v>
      </c>
      <c r="N60" s="87">
        <v>2</v>
      </c>
    </row>
    <row r="61" spans="1:14" x14ac:dyDescent="0.25">
      <c r="A61" s="87" t="s">
        <v>305</v>
      </c>
      <c r="B61" s="87" t="s">
        <v>10</v>
      </c>
      <c r="C61" s="87" t="s">
        <v>8</v>
      </c>
      <c r="D61" s="87" t="s">
        <v>306</v>
      </c>
      <c r="E61" s="87">
        <v>5</v>
      </c>
      <c r="F61" s="87" t="s">
        <v>117</v>
      </c>
      <c r="G61" s="87">
        <v>5</v>
      </c>
      <c r="H61" s="87">
        <v>5</v>
      </c>
      <c r="I61" s="139">
        <v>42633</v>
      </c>
      <c r="J61" s="87" t="s">
        <v>307</v>
      </c>
      <c r="K61" s="87">
        <v>30</v>
      </c>
      <c r="L61" s="87" t="s">
        <v>122</v>
      </c>
      <c r="M61" s="87" t="s">
        <v>101</v>
      </c>
      <c r="N61" s="87">
        <v>5</v>
      </c>
    </row>
    <row r="62" spans="1:14" x14ac:dyDescent="0.25">
      <c r="A62" s="87" t="s">
        <v>308</v>
      </c>
      <c r="B62" s="87" t="s">
        <v>10</v>
      </c>
      <c r="C62" s="87" t="s">
        <v>8</v>
      </c>
      <c r="D62" s="87" t="s">
        <v>309</v>
      </c>
      <c r="E62" s="87">
        <v>3</v>
      </c>
      <c r="F62" s="87" t="s">
        <v>117</v>
      </c>
      <c r="G62" s="87">
        <v>5</v>
      </c>
      <c r="H62" s="87">
        <v>3</v>
      </c>
      <c r="I62" s="139">
        <v>42823</v>
      </c>
      <c r="J62" s="87" t="s">
        <v>310</v>
      </c>
      <c r="K62" s="87">
        <v>30</v>
      </c>
      <c r="L62" s="87" t="s">
        <v>122</v>
      </c>
      <c r="M62" s="87" t="s">
        <v>142</v>
      </c>
      <c r="N62" s="87">
        <v>5</v>
      </c>
    </row>
    <row r="63" spans="1:14" x14ac:dyDescent="0.25">
      <c r="A63" s="87" t="s">
        <v>311</v>
      </c>
      <c r="B63" s="87" t="s">
        <v>10</v>
      </c>
      <c r="C63" s="87" t="s">
        <v>8</v>
      </c>
      <c r="D63" s="87" t="s">
        <v>312</v>
      </c>
      <c r="E63" s="87">
        <v>4</v>
      </c>
      <c r="F63" s="87" t="s">
        <v>117</v>
      </c>
      <c r="G63" s="87">
        <v>5</v>
      </c>
      <c r="H63" s="87">
        <v>4</v>
      </c>
      <c r="I63" s="139">
        <v>42422</v>
      </c>
      <c r="J63" s="87" t="s">
        <v>313</v>
      </c>
      <c r="K63" s="87">
        <v>30</v>
      </c>
      <c r="L63" s="87" t="s">
        <v>122</v>
      </c>
      <c r="M63" s="87" t="s">
        <v>142</v>
      </c>
      <c r="N63" s="87">
        <v>4</v>
      </c>
    </row>
    <row r="64" spans="1:14" x14ac:dyDescent="0.25">
      <c r="A64" s="87" t="s">
        <v>314</v>
      </c>
      <c r="B64" s="87" t="s">
        <v>10</v>
      </c>
      <c r="C64" s="87" t="s">
        <v>8</v>
      </c>
      <c r="D64" s="87" t="s">
        <v>315</v>
      </c>
      <c r="E64" s="87">
        <v>5</v>
      </c>
      <c r="F64" s="87" t="s">
        <v>117</v>
      </c>
      <c r="G64" s="87">
        <v>5</v>
      </c>
      <c r="H64" s="87">
        <v>5</v>
      </c>
      <c r="I64" s="139">
        <v>42986</v>
      </c>
      <c r="J64" s="87" t="s">
        <v>316</v>
      </c>
      <c r="K64" s="87">
        <v>25</v>
      </c>
      <c r="L64" s="87" t="s">
        <v>122</v>
      </c>
      <c r="M64" s="87" t="s">
        <v>142</v>
      </c>
      <c r="N64" s="87">
        <v>4</v>
      </c>
    </row>
    <row r="65" spans="1:14" x14ac:dyDescent="0.25">
      <c r="A65" s="87" t="s">
        <v>317</v>
      </c>
      <c r="B65" s="87" t="s">
        <v>10</v>
      </c>
      <c r="C65" s="87" t="s">
        <v>8</v>
      </c>
      <c r="D65" s="87" t="s">
        <v>318</v>
      </c>
      <c r="E65" s="87">
        <v>5</v>
      </c>
      <c r="F65" s="87" t="s">
        <v>117</v>
      </c>
      <c r="G65" s="87">
        <v>5</v>
      </c>
      <c r="H65" s="87">
        <v>5</v>
      </c>
      <c r="I65" s="139">
        <v>42439</v>
      </c>
      <c r="J65" s="87" t="s">
        <v>319</v>
      </c>
      <c r="K65" s="87">
        <v>45</v>
      </c>
      <c r="L65" s="87" t="s">
        <v>118</v>
      </c>
      <c r="M65" s="87" t="s">
        <v>101</v>
      </c>
      <c r="N65" s="87">
        <v>5</v>
      </c>
    </row>
    <row r="66" spans="1:14" x14ac:dyDescent="0.25">
      <c r="A66" s="87" t="s">
        <v>320</v>
      </c>
      <c r="B66" s="87" t="s">
        <v>10</v>
      </c>
      <c r="C66" s="87" t="s">
        <v>8</v>
      </c>
      <c r="D66" s="87" t="s">
        <v>321</v>
      </c>
      <c r="E66" s="87">
        <v>5</v>
      </c>
      <c r="F66" s="87" t="s">
        <v>115</v>
      </c>
      <c r="G66" s="87">
        <v>4</v>
      </c>
      <c r="H66" s="87">
        <v>5</v>
      </c>
      <c r="I66" s="139">
        <v>42857</v>
      </c>
      <c r="J66" s="87" t="s">
        <v>322</v>
      </c>
      <c r="K66" s="87">
        <v>25</v>
      </c>
      <c r="L66" s="87" t="s">
        <v>122</v>
      </c>
      <c r="M66" s="87" t="s">
        <v>142</v>
      </c>
      <c r="N66" s="87">
        <v>5</v>
      </c>
    </row>
    <row r="67" spans="1:14" x14ac:dyDescent="0.25">
      <c r="A67" s="87" t="s">
        <v>323</v>
      </c>
      <c r="B67" s="87" t="s">
        <v>10</v>
      </c>
      <c r="C67" s="87" t="s">
        <v>8</v>
      </c>
      <c r="D67" s="87" t="s">
        <v>324</v>
      </c>
      <c r="E67" s="87">
        <v>5</v>
      </c>
      <c r="F67" s="87" t="s">
        <v>117</v>
      </c>
      <c r="G67" s="87">
        <v>5</v>
      </c>
      <c r="H67" s="87">
        <v>4</v>
      </c>
      <c r="I67" s="139">
        <v>41977</v>
      </c>
      <c r="J67" s="87" t="s">
        <v>325</v>
      </c>
      <c r="K67" s="87">
        <v>60</v>
      </c>
      <c r="L67" s="87" t="s">
        <v>119</v>
      </c>
      <c r="M67" s="87" t="s">
        <v>102</v>
      </c>
      <c r="N67" s="87">
        <v>5</v>
      </c>
    </row>
    <row r="68" spans="1:14" x14ac:dyDescent="0.25">
      <c r="A68" s="87" t="s">
        <v>326</v>
      </c>
      <c r="B68" s="87" t="s">
        <v>10</v>
      </c>
      <c r="C68" s="87" t="s">
        <v>8</v>
      </c>
      <c r="D68" s="87" t="s">
        <v>327</v>
      </c>
      <c r="E68" s="87">
        <v>3</v>
      </c>
      <c r="F68" s="87" t="s">
        <v>121</v>
      </c>
      <c r="G68" s="87">
        <v>3</v>
      </c>
      <c r="H68" s="87">
        <v>3</v>
      </c>
      <c r="I68" s="139">
        <v>42747</v>
      </c>
      <c r="J68" s="87" t="s">
        <v>328</v>
      </c>
      <c r="K68" s="87">
        <v>20</v>
      </c>
      <c r="L68" s="87" t="s">
        <v>116</v>
      </c>
      <c r="M68" s="87" t="s">
        <v>142</v>
      </c>
      <c r="N68" s="87">
        <v>3</v>
      </c>
    </row>
    <row r="69" spans="1:14" x14ac:dyDescent="0.25">
      <c r="A69" s="87" t="s">
        <v>329</v>
      </c>
      <c r="B69" s="87" t="s">
        <v>10</v>
      </c>
      <c r="C69" s="87" t="s">
        <v>8</v>
      </c>
      <c r="D69" s="87" t="s">
        <v>330</v>
      </c>
      <c r="E69" s="87">
        <v>5</v>
      </c>
      <c r="F69" s="87" t="s">
        <v>117</v>
      </c>
      <c r="G69" s="87">
        <v>5</v>
      </c>
      <c r="H69" s="87">
        <v>5</v>
      </c>
      <c r="I69" s="139">
        <v>43012</v>
      </c>
      <c r="J69" s="87" t="s">
        <v>331</v>
      </c>
      <c r="K69" s="87">
        <v>36</v>
      </c>
      <c r="L69" s="87" t="s">
        <v>114</v>
      </c>
      <c r="M69" s="87" t="s">
        <v>101</v>
      </c>
      <c r="N69" s="87">
        <v>5</v>
      </c>
    </row>
    <row r="70" spans="1:14" x14ac:dyDescent="0.25">
      <c r="A70" s="87" t="s">
        <v>332</v>
      </c>
      <c r="B70" s="87" t="s">
        <v>10</v>
      </c>
      <c r="C70" s="87" t="s">
        <v>8</v>
      </c>
      <c r="D70" s="87" t="s">
        <v>333</v>
      </c>
      <c r="E70" s="87">
        <v>5</v>
      </c>
      <c r="F70" s="87" t="s">
        <v>117</v>
      </c>
      <c r="G70" s="87">
        <v>5</v>
      </c>
      <c r="H70" s="87">
        <v>5</v>
      </c>
      <c r="I70" s="139">
        <v>42390</v>
      </c>
      <c r="J70" s="87" t="s">
        <v>334</v>
      </c>
      <c r="K70" s="87">
        <v>50</v>
      </c>
      <c r="L70" s="87" t="s">
        <v>118</v>
      </c>
      <c r="M70" s="87" t="s">
        <v>101</v>
      </c>
      <c r="N70" s="87">
        <v>5</v>
      </c>
    </row>
    <row r="71" spans="1:14" x14ac:dyDescent="0.25">
      <c r="A71" s="87" t="s">
        <v>335</v>
      </c>
      <c r="B71" s="87" t="s">
        <v>10</v>
      </c>
      <c r="C71" s="87" t="s">
        <v>8</v>
      </c>
      <c r="D71" s="87" t="s">
        <v>336</v>
      </c>
      <c r="E71" s="87">
        <v>5</v>
      </c>
      <c r="F71" s="87" t="s">
        <v>117</v>
      </c>
      <c r="G71" s="87">
        <v>5</v>
      </c>
      <c r="H71" s="87">
        <v>5</v>
      </c>
      <c r="I71" s="139">
        <v>42387</v>
      </c>
      <c r="J71" s="87" t="s">
        <v>337</v>
      </c>
      <c r="K71" s="87">
        <v>40</v>
      </c>
      <c r="L71" s="87" t="s">
        <v>114</v>
      </c>
      <c r="M71" s="87" t="s">
        <v>102</v>
      </c>
      <c r="N71" s="87">
        <v>5</v>
      </c>
    </row>
    <row r="72" spans="1:14" x14ac:dyDescent="0.25">
      <c r="A72" s="87" t="s">
        <v>338</v>
      </c>
      <c r="B72" s="87" t="s">
        <v>10</v>
      </c>
      <c r="C72" s="87" t="s">
        <v>8</v>
      </c>
      <c r="D72" s="87" t="s">
        <v>339</v>
      </c>
      <c r="E72" s="87">
        <v>5</v>
      </c>
      <c r="F72" s="87" t="s">
        <v>117</v>
      </c>
      <c r="G72" s="87">
        <v>5</v>
      </c>
      <c r="H72" s="87">
        <v>4</v>
      </c>
      <c r="I72" s="139">
        <v>42271</v>
      </c>
      <c r="J72" s="87" t="s">
        <v>340</v>
      </c>
      <c r="K72" s="87">
        <v>56</v>
      </c>
      <c r="L72" s="87" t="s">
        <v>119</v>
      </c>
      <c r="M72" s="87" t="s">
        <v>102</v>
      </c>
      <c r="N72" s="87">
        <v>5</v>
      </c>
    </row>
    <row r="73" spans="1:14" x14ac:dyDescent="0.25">
      <c r="A73" s="87" t="s">
        <v>341</v>
      </c>
      <c r="B73" s="87" t="s">
        <v>10</v>
      </c>
      <c r="C73" s="87" t="s">
        <v>8</v>
      </c>
      <c r="D73" s="87" t="s">
        <v>342</v>
      </c>
      <c r="E73" s="87">
        <v>5</v>
      </c>
      <c r="F73" s="87" t="s">
        <v>117</v>
      </c>
      <c r="G73" s="87">
        <v>5</v>
      </c>
      <c r="H73" s="87">
        <v>5</v>
      </c>
      <c r="I73" s="139">
        <v>42514</v>
      </c>
      <c r="J73" s="87" t="s">
        <v>343</v>
      </c>
      <c r="K73" s="87">
        <v>40</v>
      </c>
      <c r="L73" s="87" t="s">
        <v>114</v>
      </c>
      <c r="M73" s="87" t="s">
        <v>101</v>
      </c>
      <c r="N73" s="87">
        <v>5</v>
      </c>
    </row>
    <row r="74" spans="1:14" x14ac:dyDescent="0.25">
      <c r="A74" s="87" t="s">
        <v>344</v>
      </c>
      <c r="B74" s="87" t="s">
        <v>10</v>
      </c>
      <c r="C74" s="87" t="s">
        <v>8</v>
      </c>
      <c r="D74" s="87" t="s">
        <v>345</v>
      </c>
      <c r="E74" s="87">
        <v>5</v>
      </c>
      <c r="F74" s="87" t="s">
        <v>117</v>
      </c>
      <c r="G74" s="87">
        <v>4</v>
      </c>
      <c r="H74" s="87">
        <v>4</v>
      </c>
      <c r="I74" s="139">
        <v>42543</v>
      </c>
      <c r="J74" s="87" t="s">
        <v>346</v>
      </c>
      <c r="K74" s="87">
        <v>20</v>
      </c>
      <c r="L74" s="87" t="s">
        <v>116</v>
      </c>
      <c r="M74" s="87" t="s">
        <v>142</v>
      </c>
      <c r="N74" s="87">
        <v>5</v>
      </c>
    </row>
    <row r="75" spans="1:14" x14ac:dyDescent="0.25">
      <c r="A75" s="87" t="s">
        <v>347</v>
      </c>
      <c r="B75" s="87" t="s">
        <v>10</v>
      </c>
      <c r="C75" s="87" t="s">
        <v>8</v>
      </c>
      <c r="D75" s="87" t="s">
        <v>348</v>
      </c>
      <c r="E75" s="87">
        <v>4</v>
      </c>
      <c r="F75" s="87" t="s">
        <v>117</v>
      </c>
      <c r="G75" s="87">
        <v>4</v>
      </c>
      <c r="H75" s="87">
        <v>4</v>
      </c>
      <c r="I75" s="139">
        <v>42334</v>
      </c>
      <c r="J75" s="87" t="s">
        <v>349</v>
      </c>
      <c r="K75" s="87">
        <v>40</v>
      </c>
      <c r="L75" s="87" t="s">
        <v>114</v>
      </c>
      <c r="M75" s="87" t="s">
        <v>101</v>
      </c>
      <c r="N75" s="87">
        <v>5</v>
      </c>
    </row>
    <row r="76" spans="1:14" x14ac:dyDescent="0.25">
      <c r="A76" s="87" t="s">
        <v>350</v>
      </c>
      <c r="B76" s="87" t="s">
        <v>10</v>
      </c>
      <c r="C76" s="87" t="s">
        <v>8</v>
      </c>
      <c r="D76" s="87" t="s">
        <v>351</v>
      </c>
      <c r="E76" s="87">
        <v>5</v>
      </c>
      <c r="F76" s="87" t="s">
        <v>117</v>
      </c>
      <c r="G76" s="87">
        <v>5</v>
      </c>
      <c r="H76" s="87">
        <v>5</v>
      </c>
      <c r="I76" s="139">
        <v>42157</v>
      </c>
      <c r="J76" s="87" t="s">
        <v>352</v>
      </c>
      <c r="K76" s="87">
        <v>30</v>
      </c>
      <c r="L76" s="87" t="s">
        <v>122</v>
      </c>
      <c r="M76" s="87" t="s">
        <v>102</v>
      </c>
      <c r="N76" s="87">
        <v>5</v>
      </c>
    </row>
    <row r="77" spans="1:14" x14ac:dyDescent="0.25">
      <c r="A77" s="87" t="s">
        <v>353</v>
      </c>
      <c r="B77" s="87" t="s">
        <v>10</v>
      </c>
      <c r="C77" s="87" t="s">
        <v>8</v>
      </c>
      <c r="D77" s="87" t="s">
        <v>354</v>
      </c>
      <c r="E77" s="87">
        <v>5</v>
      </c>
      <c r="F77" s="87" t="s">
        <v>115</v>
      </c>
      <c r="G77" s="87">
        <v>5</v>
      </c>
      <c r="H77" s="87">
        <v>5</v>
      </c>
      <c r="I77" s="139">
        <v>42816</v>
      </c>
      <c r="J77" s="87" t="s">
        <v>355</v>
      </c>
      <c r="K77" s="87">
        <v>20</v>
      </c>
      <c r="L77" s="87" t="s">
        <v>116</v>
      </c>
      <c r="M77" s="87" t="s">
        <v>101</v>
      </c>
      <c r="N77" s="87">
        <v>5</v>
      </c>
    </row>
    <row r="78" spans="1:14" x14ac:dyDescent="0.25">
      <c r="A78" s="87" t="s">
        <v>356</v>
      </c>
      <c r="B78" s="87" t="s">
        <v>10</v>
      </c>
      <c r="C78" s="87" t="s">
        <v>8</v>
      </c>
      <c r="D78" s="87" t="s">
        <v>357</v>
      </c>
      <c r="E78" s="87">
        <v>4</v>
      </c>
      <c r="F78" s="87" t="s">
        <v>115</v>
      </c>
      <c r="G78" s="87">
        <v>4</v>
      </c>
      <c r="H78" s="87">
        <v>4</v>
      </c>
      <c r="I78" s="139">
        <v>42976</v>
      </c>
      <c r="J78" s="87" t="s">
        <v>358</v>
      </c>
      <c r="K78" s="87">
        <v>40</v>
      </c>
      <c r="L78" s="87" t="s">
        <v>114</v>
      </c>
      <c r="M78" s="87" t="s">
        <v>102</v>
      </c>
      <c r="N78" s="87">
        <v>5</v>
      </c>
    </row>
    <row r="79" spans="1:14" x14ac:dyDescent="0.25">
      <c r="A79" s="87" t="s">
        <v>359</v>
      </c>
      <c r="B79" s="87" t="s">
        <v>10</v>
      </c>
      <c r="C79" s="87" t="s">
        <v>8</v>
      </c>
      <c r="D79" s="87" t="s">
        <v>360</v>
      </c>
      <c r="E79" s="87">
        <v>4</v>
      </c>
      <c r="F79" s="87" t="s">
        <v>115</v>
      </c>
      <c r="G79" s="87">
        <v>5</v>
      </c>
      <c r="H79" s="87">
        <v>5</v>
      </c>
      <c r="I79" s="139">
        <v>43087</v>
      </c>
      <c r="J79" s="87" t="s">
        <v>361</v>
      </c>
      <c r="K79" s="87">
        <v>30</v>
      </c>
      <c r="L79" s="87" t="s">
        <v>122</v>
      </c>
      <c r="M79" s="87" t="s">
        <v>102</v>
      </c>
      <c r="N79" s="87">
        <v>5</v>
      </c>
    </row>
    <row r="80" spans="1:14" x14ac:dyDescent="0.25">
      <c r="A80" s="87" t="s">
        <v>362</v>
      </c>
      <c r="B80" s="87" t="s">
        <v>10</v>
      </c>
      <c r="C80" s="87" t="s">
        <v>8</v>
      </c>
      <c r="D80" s="87" t="s">
        <v>363</v>
      </c>
      <c r="E80" s="87">
        <v>4</v>
      </c>
      <c r="F80" s="87" t="s">
        <v>117</v>
      </c>
      <c r="G80" s="87">
        <v>5</v>
      </c>
      <c r="H80" s="87">
        <v>3</v>
      </c>
      <c r="I80" s="139">
        <v>42612</v>
      </c>
      <c r="J80" s="87" t="s">
        <v>364</v>
      </c>
      <c r="K80" s="87">
        <v>50</v>
      </c>
      <c r="L80" s="87" t="s">
        <v>118</v>
      </c>
      <c r="M80" s="87" t="s">
        <v>142</v>
      </c>
      <c r="N80" s="87">
        <v>5</v>
      </c>
    </row>
    <row r="81" spans="1:14" x14ac:dyDescent="0.25">
      <c r="A81" s="87" t="s">
        <v>365</v>
      </c>
      <c r="B81" s="87" t="s">
        <v>10</v>
      </c>
      <c r="C81" s="87" t="s">
        <v>8</v>
      </c>
      <c r="D81" s="87" t="s">
        <v>366</v>
      </c>
      <c r="E81" s="87">
        <v>5</v>
      </c>
      <c r="F81" s="87" t="s">
        <v>117</v>
      </c>
      <c r="G81" s="87">
        <v>5</v>
      </c>
      <c r="H81" s="87">
        <v>5</v>
      </c>
      <c r="I81" s="139">
        <v>42611</v>
      </c>
      <c r="J81" s="87" t="s">
        <v>367</v>
      </c>
      <c r="K81" s="87">
        <v>18</v>
      </c>
      <c r="L81" s="87" t="s">
        <v>116</v>
      </c>
      <c r="M81" s="87" t="s">
        <v>142</v>
      </c>
      <c r="N81" s="87">
        <v>5</v>
      </c>
    </row>
    <row r="82" spans="1:14" x14ac:dyDescent="0.25">
      <c r="A82" s="87" t="s">
        <v>368</v>
      </c>
      <c r="B82" s="87" t="s">
        <v>10</v>
      </c>
      <c r="C82" s="87" t="s">
        <v>8</v>
      </c>
      <c r="D82" s="87" t="s">
        <v>369</v>
      </c>
      <c r="E82" s="87">
        <v>4</v>
      </c>
      <c r="F82" s="87" t="s">
        <v>115</v>
      </c>
      <c r="G82" s="87">
        <v>3</v>
      </c>
      <c r="H82" s="87">
        <v>4</v>
      </c>
      <c r="I82" s="139">
        <v>42991</v>
      </c>
      <c r="J82" s="87" t="s">
        <v>370</v>
      </c>
      <c r="K82" s="87">
        <v>15</v>
      </c>
      <c r="L82" s="87" t="s">
        <v>116</v>
      </c>
      <c r="M82" s="87" t="s">
        <v>142</v>
      </c>
      <c r="N82" s="87">
        <v>5</v>
      </c>
    </row>
    <row r="83" spans="1:14" x14ac:dyDescent="0.25">
      <c r="A83" s="87" t="s">
        <v>371</v>
      </c>
      <c r="B83" s="87" t="s">
        <v>10</v>
      </c>
      <c r="C83" s="87" t="s">
        <v>8</v>
      </c>
      <c r="D83" s="87" t="s">
        <v>372</v>
      </c>
      <c r="E83" s="87">
        <v>4</v>
      </c>
      <c r="F83" s="87" t="s">
        <v>115</v>
      </c>
      <c r="G83" s="87">
        <v>5</v>
      </c>
      <c r="H83" s="87">
        <v>4</v>
      </c>
      <c r="I83" s="139">
        <v>42404</v>
      </c>
      <c r="J83" s="87" t="s">
        <v>373</v>
      </c>
      <c r="K83" s="87">
        <v>30</v>
      </c>
      <c r="L83" s="87" t="s">
        <v>122</v>
      </c>
      <c r="M83" s="87" t="s">
        <v>142</v>
      </c>
      <c r="N83" s="87">
        <v>5</v>
      </c>
    </row>
    <row r="84" spans="1:14" x14ac:dyDescent="0.25">
      <c r="A84" s="87" t="s">
        <v>374</v>
      </c>
      <c r="B84" s="87" t="s">
        <v>10</v>
      </c>
      <c r="C84" s="87" t="s">
        <v>8</v>
      </c>
      <c r="D84" s="87" t="s">
        <v>375</v>
      </c>
      <c r="E84" s="87">
        <v>5</v>
      </c>
      <c r="F84" s="87" t="s">
        <v>117</v>
      </c>
      <c r="G84" s="87">
        <v>5</v>
      </c>
      <c r="H84" s="87">
        <v>5</v>
      </c>
      <c r="I84" s="139">
        <v>42404</v>
      </c>
      <c r="J84" s="87" t="s">
        <v>376</v>
      </c>
      <c r="K84" s="87">
        <v>20</v>
      </c>
      <c r="L84" s="87" t="s">
        <v>116</v>
      </c>
      <c r="M84" s="87" t="s">
        <v>101</v>
      </c>
      <c r="N84" s="87">
        <v>5</v>
      </c>
    </row>
    <row r="85" spans="1:14" x14ac:dyDescent="0.25">
      <c r="A85" s="87" t="s">
        <v>377</v>
      </c>
      <c r="B85" s="87" t="s">
        <v>10</v>
      </c>
      <c r="C85" s="87" t="s">
        <v>8</v>
      </c>
      <c r="D85" s="87" t="s">
        <v>378</v>
      </c>
      <c r="E85" s="87">
        <v>4</v>
      </c>
      <c r="F85" s="87" t="s">
        <v>115</v>
      </c>
      <c r="G85" s="87">
        <v>5</v>
      </c>
      <c r="H85" s="87">
        <v>4</v>
      </c>
      <c r="I85" s="139">
        <v>42809</v>
      </c>
      <c r="J85" s="87" t="s">
        <v>379</v>
      </c>
      <c r="K85" s="87">
        <v>40</v>
      </c>
      <c r="L85" s="87" t="s">
        <v>114</v>
      </c>
      <c r="M85" s="87" t="s">
        <v>142</v>
      </c>
      <c r="N85" s="87">
        <v>5</v>
      </c>
    </row>
    <row r="86" spans="1:14" x14ac:dyDescent="0.25">
      <c r="A86" s="87" t="s">
        <v>380</v>
      </c>
      <c r="B86" s="87" t="s">
        <v>10</v>
      </c>
      <c r="C86" s="87" t="s">
        <v>8</v>
      </c>
      <c r="D86" s="87" t="s">
        <v>381</v>
      </c>
      <c r="E86" s="87">
        <v>4</v>
      </c>
      <c r="F86" s="87" t="s">
        <v>115</v>
      </c>
      <c r="G86" s="87">
        <v>4</v>
      </c>
      <c r="H86" s="87">
        <v>3</v>
      </c>
      <c r="I86" s="139">
        <v>42822</v>
      </c>
      <c r="J86" s="87" t="s">
        <v>382</v>
      </c>
      <c r="K86" s="87">
        <v>40</v>
      </c>
      <c r="L86" s="87" t="s">
        <v>114</v>
      </c>
      <c r="M86" s="87" t="s">
        <v>142</v>
      </c>
      <c r="N86" s="87">
        <v>5</v>
      </c>
    </row>
    <row r="87" spans="1:14" x14ac:dyDescent="0.25">
      <c r="A87" s="87" t="s">
        <v>383</v>
      </c>
      <c r="B87" s="87" t="s">
        <v>10</v>
      </c>
      <c r="C87" s="87" t="s">
        <v>8</v>
      </c>
      <c r="D87" s="87" t="s">
        <v>384</v>
      </c>
      <c r="E87" s="87">
        <v>5</v>
      </c>
      <c r="F87" s="87" t="s">
        <v>117</v>
      </c>
      <c r="G87" s="87">
        <v>4</v>
      </c>
      <c r="H87" s="87">
        <v>4</v>
      </c>
      <c r="I87" s="139">
        <v>42649</v>
      </c>
      <c r="J87" s="87" t="s">
        <v>385</v>
      </c>
      <c r="K87" s="87">
        <v>40</v>
      </c>
      <c r="L87" s="87" t="s">
        <v>114</v>
      </c>
      <c r="M87" s="87" t="s">
        <v>142</v>
      </c>
      <c r="N87" s="87">
        <v>4</v>
      </c>
    </row>
    <row r="88" spans="1:14" x14ac:dyDescent="0.25">
      <c r="A88" s="87" t="s">
        <v>386</v>
      </c>
      <c r="B88" s="87" t="s">
        <v>10</v>
      </c>
      <c r="C88" s="87" t="s">
        <v>8</v>
      </c>
      <c r="D88" s="87" t="s">
        <v>387</v>
      </c>
      <c r="E88" s="87">
        <v>5</v>
      </c>
      <c r="F88" s="87" t="s">
        <v>115</v>
      </c>
      <c r="G88" s="87">
        <v>4</v>
      </c>
      <c r="H88" s="87">
        <v>5</v>
      </c>
      <c r="I88" s="139">
        <v>42893</v>
      </c>
      <c r="J88" s="87" t="s">
        <v>388</v>
      </c>
      <c r="K88" s="87">
        <v>20</v>
      </c>
      <c r="L88" s="87" t="s">
        <v>116</v>
      </c>
      <c r="M88" s="87" t="s">
        <v>101</v>
      </c>
      <c r="N88" s="87">
        <v>4</v>
      </c>
    </row>
    <row r="89" spans="1:14" x14ac:dyDescent="0.25">
      <c r="A89" s="87" t="s">
        <v>389</v>
      </c>
      <c r="B89" s="87" t="s">
        <v>10</v>
      </c>
      <c r="C89" s="87" t="s">
        <v>8</v>
      </c>
      <c r="D89" s="87" t="s">
        <v>390</v>
      </c>
      <c r="E89" s="87">
        <v>4</v>
      </c>
      <c r="F89" s="87" t="s">
        <v>115</v>
      </c>
      <c r="G89" s="87">
        <v>4</v>
      </c>
      <c r="H89" s="87">
        <v>4</v>
      </c>
      <c r="I89" s="139">
        <v>41963</v>
      </c>
      <c r="J89" s="87" t="s">
        <v>391</v>
      </c>
      <c r="K89" s="87">
        <v>50</v>
      </c>
      <c r="L89" s="87" t="s">
        <v>118</v>
      </c>
      <c r="M89" s="87" t="s">
        <v>101</v>
      </c>
      <c r="N89" s="87">
        <v>4</v>
      </c>
    </row>
    <row r="90" spans="1:14" x14ac:dyDescent="0.25">
      <c r="A90" s="87" t="s">
        <v>392</v>
      </c>
      <c r="B90" s="87" t="s">
        <v>10</v>
      </c>
      <c r="C90" s="87" t="s">
        <v>8</v>
      </c>
      <c r="D90" s="87" t="s">
        <v>393</v>
      </c>
      <c r="E90" s="87">
        <v>4</v>
      </c>
      <c r="F90" s="87" t="s">
        <v>115</v>
      </c>
      <c r="G90" s="87">
        <v>4</v>
      </c>
      <c r="H90" s="87">
        <v>4</v>
      </c>
      <c r="I90" s="139">
        <v>42445</v>
      </c>
      <c r="J90" s="87" t="s">
        <v>394</v>
      </c>
      <c r="K90" s="87">
        <v>25</v>
      </c>
      <c r="L90" s="87" t="s">
        <v>122</v>
      </c>
      <c r="M90" s="87" t="s">
        <v>142</v>
      </c>
      <c r="N90" s="87">
        <v>4</v>
      </c>
    </row>
    <row r="91" spans="1:14" x14ac:dyDescent="0.25">
      <c r="A91" s="87" t="s">
        <v>395</v>
      </c>
      <c r="B91" s="87" t="s">
        <v>10</v>
      </c>
      <c r="C91" s="87" t="s">
        <v>8</v>
      </c>
      <c r="D91" s="87" t="s">
        <v>396</v>
      </c>
      <c r="E91" s="87">
        <v>4</v>
      </c>
      <c r="F91" s="87" t="s">
        <v>117</v>
      </c>
      <c r="G91" s="87">
        <v>4</v>
      </c>
      <c r="H91" s="87">
        <v>4</v>
      </c>
      <c r="I91" s="139">
        <v>42145</v>
      </c>
      <c r="J91" s="87" t="s">
        <v>397</v>
      </c>
      <c r="K91" s="87">
        <v>24</v>
      </c>
      <c r="L91" s="87" t="s">
        <v>122</v>
      </c>
      <c r="M91" s="87" t="s">
        <v>142</v>
      </c>
      <c r="N91" s="87">
        <v>4</v>
      </c>
    </row>
    <row r="92" spans="1:14" x14ac:dyDescent="0.25">
      <c r="A92" s="87" t="s">
        <v>398</v>
      </c>
      <c r="B92" s="87" t="s">
        <v>10</v>
      </c>
      <c r="C92" s="87" t="s">
        <v>8</v>
      </c>
      <c r="D92" s="87" t="s">
        <v>399</v>
      </c>
      <c r="E92" s="87">
        <v>4</v>
      </c>
      <c r="F92" s="87" t="s">
        <v>115</v>
      </c>
      <c r="G92" s="87">
        <v>4</v>
      </c>
      <c r="H92" s="87">
        <v>4</v>
      </c>
      <c r="I92" s="139">
        <v>42885</v>
      </c>
      <c r="J92" s="87" t="s">
        <v>400</v>
      </c>
      <c r="K92" s="87">
        <v>95</v>
      </c>
      <c r="L92" s="87" t="s">
        <v>113</v>
      </c>
      <c r="M92" s="87" t="s">
        <v>102</v>
      </c>
      <c r="N92" s="87">
        <v>4</v>
      </c>
    </row>
    <row r="93" spans="1:14" x14ac:dyDescent="0.25">
      <c r="A93" s="87" t="s">
        <v>401</v>
      </c>
      <c r="B93" s="87" t="s">
        <v>10</v>
      </c>
      <c r="C93" s="87" t="s">
        <v>8</v>
      </c>
      <c r="D93" s="87" t="s">
        <v>402</v>
      </c>
      <c r="E93" s="87">
        <v>4</v>
      </c>
      <c r="F93" s="87" t="s">
        <v>115</v>
      </c>
      <c r="G93" s="87">
        <v>4</v>
      </c>
      <c r="H93" s="87">
        <v>4</v>
      </c>
      <c r="I93" s="139">
        <v>42332</v>
      </c>
      <c r="J93" s="87" t="s">
        <v>403</v>
      </c>
      <c r="K93" s="87">
        <v>30</v>
      </c>
      <c r="L93" s="87" t="s">
        <v>122</v>
      </c>
      <c r="M93" s="87" t="s">
        <v>101</v>
      </c>
      <c r="N93" s="87">
        <v>4</v>
      </c>
    </row>
    <row r="94" spans="1:14" x14ac:dyDescent="0.25">
      <c r="A94" s="87" t="s">
        <v>404</v>
      </c>
      <c r="B94" s="87" t="s">
        <v>10</v>
      </c>
      <c r="C94" s="87" t="s">
        <v>8</v>
      </c>
      <c r="D94" s="87" t="s">
        <v>405</v>
      </c>
      <c r="E94" s="87">
        <v>4</v>
      </c>
      <c r="F94" s="87" t="s">
        <v>115</v>
      </c>
      <c r="G94" s="87">
        <v>4</v>
      </c>
      <c r="H94" s="87">
        <v>4</v>
      </c>
      <c r="I94" s="139">
        <v>42822</v>
      </c>
      <c r="J94" s="87" t="s">
        <v>406</v>
      </c>
      <c r="K94" s="87">
        <v>28</v>
      </c>
      <c r="L94" s="87" t="s">
        <v>122</v>
      </c>
      <c r="M94" s="87" t="s">
        <v>142</v>
      </c>
      <c r="N94" s="87">
        <v>4</v>
      </c>
    </row>
    <row r="95" spans="1:14" x14ac:dyDescent="0.25">
      <c r="A95" s="87" t="s">
        <v>407</v>
      </c>
      <c r="B95" s="87" t="s">
        <v>10</v>
      </c>
      <c r="C95" s="87" t="s">
        <v>8</v>
      </c>
      <c r="D95" s="87" t="s">
        <v>408</v>
      </c>
      <c r="E95" s="87">
        <v>5</v>
      </c>
      <c r="F95" s="87" t="s">
        <v>117</v>
      </c>
      <c r="G95" s="87">
        <v>5</v>
      </c>
      <c r="H95" s="87">
        <v>5</v>
      </c>
      <c r="I95" s="139">
        <v>42165</v>
      </c>
      <c r="J95" s="87" t="s">
        <v>409</v>
      </c>
      <c r="K95" s="87">
        <v>20</v>
      </c>
      <c r="L95" s="87" t="s">
        <v>116</v>
      </c>
      <c r="M95" s="87" t="s">
        <v>142</v>
      </c>
      <c r="N95" s="87">
        <v>4</v>
      </c>
    </row>
    <row r="96" spans="1:14" x14ac:dyDescent="0.25">
      <c r="A96" s="87" t="s">
        <v>410</v>
      </c>
      <c r="B96" s="87" t="s">
        <v>10</v>
      </c>
      <c r="C96" s="87" t="s">
        <v>8</v>
      </c>
      <c r="D96" s="87" t="s">
        <v>411</v>
      </c>
      <c r="E96" s="87">
        <v>5</v>
      </c>
      <c r="F96" s="87" t="s">
        <v>123</v>
      </c>
      <c r="G96" s="87">
        <v>5</v>
      </c>
      <c r="H96" s="87">
        <v>5</v>
      </c>
      <c r="I96" s="139">
        <v>42513</v>
      </c>
      <c r="J96" s="87" t="s">
        <v>412</v>
      </c>
      <c r="K96" s="87">
        <v>85</v>
      </c>
      <c r="L96" s="87" t="s">
        <v>113</v>
      </c>
      <c r="M96" s="87" t="s">
        <v>102</v>
      </c>
      <c r="N96" s="87">
        <v>4</v>
      </c>
    </row>
    <row r="97" spans="1:14" x14ac:dyDescent="0.25">
      <c r="A97" s="87" t="s">
        <v>413</v>
      </c>
      <c r="B97" s="87" t="s">
        <v>10</v>
      </c>
      <c r="C97" s="87" t="s">
        <v>8</v>
      </c>
      <c r="D97" s="87" t="s">
        <v>414</v>
      </c>
      <c r="E97" s="87">
        <v>5</v>
      </c>
      <c r="F97" s="87" t="s">
        <v>117</v>
      </c>
      <c r="G97" s="87">
        <v>4</v>
      </c>
      <c r="H97" s="87">
        <v>5</v>
      </c>
      <c r="I97" s="139">
        <v>42755</v>
      </c>
      <c r="J97" s="87" t="s">
        <v>152</v>
      </c>
      <c r="K97" s="87">
        <v>20</v>
      </c>
      <c r="L97" s="87" t="s">
        <v>116</v>
      </c>
      <c r="M97" s="87" t="s">
        <v>142</v>
      </c>
      <c r="N97" s="87">
        <v>4</v>
      </c>
    </row>
    <row r="98" spans="1:14" x14ac:dyDescent="0.25">
      <c r="A98" s="87" t="s">
        <v>415</v>
      </c>
      <c r="B98" s="87" t="s">
        <v>10</v>
      </c>
      <c r="C98" s="87" t="s">
        <v>8</v>
      </c>
      <c r="D98" s="87" t="s">
        <v>416</v>
      </c>
      <c r="E98" s="87">
        <v>5</v>
      </c>
      <c r="F98" s="87" t="s">
        <v>117</v>
      </c>
      <c r="G98" s="87">
        <v>5</v>
      </c>
      <c r="H98" s="87">
        <v>5</v>
      </c>
      <c r="I98" s="139">
        <v>42423</v>
      </c>
      <c r="J98" s="87" t="s">
        <v>417</v>
      </c>
      <c r="K98" s="87">
        <v>60</v>
      </c>
      <c r="L98" s="87" t="s">
        <v>119</v>
      </c>
      <c r="M98" s="87" t="s">
        <v>142</v>
      </c>
      <c r="N98" s="87">
        <v>4</v>
      </c>
    </row>
    <row r="99" spans="1:14" x14ac:dyDescent="0.25">
      <c r="A99" s="87" t="s">
        <v>418</v>
      </c>
      <c r="B99" s="87" t="s">
        <v>10</v>
      </c>
      <c r="C99" s="87" t="s">
        <v>8</v>
      </c>
      <c r="D99" s="87" t="s">
        <v>419</v>
      </c>
      <c r="E99" s="87">
        <v>4</v>
      </c>
      <c r="F99" s="87" t="s">
        <v>115</v>
      </c>
      <c r="G99" s="87">
        <v>4</v>
      </c>
      <c r="H99" s="87">
        <v>3</v>
      </c>
      <c r="I99" s="139">
        <v>42894</v>
      </c>
      <c r="J99" s="87" t="s">
        <v>420</v>
      </c>
      <c r="K99" s="87">
        <v>25</v>
      </c>
      <c r="L99" s="87" t="s">
        <v>122</v>
      </c>
      <c r="M99" s="87" t="s">
        <v>142</v>
      </c>
      <c r="N99" s="87">
        <v>4</v>
      </c>
    </row>
    <row r="100" spans="1:14" x14ac:dyDescent="0.25">
      <c r="A100" s="87" t="s">
        <v>421</v>
      </c>
      <c r="B100" s="87" t="s">
        <v>10</v>
      </c>
      <c r="C100" s="87" t="s">
        <v>8</v>
      </c>
      <c r="D100" s="87" t="s">
        <v>422</v>
      </c>
      <c r="E100" s="87">
        <v>5</v>
      </c>
      <c r="F100" s="87" t="s">
        <v>117</v>
      </c>
      <c r="G100" s="87">
        <v>5</v>
      </c>
      <c r="H100" s="87">
        <v>5</v>
      </c>
      <c r="I100" s="139">
        <v>42068</v>
      </c>
      <c r="J100" s="87" t="s">
        <v>423</v>
      </c>
      <c r="K100" s="87">
        <v>30</v>
      </c>
      <c r="L100" s="87" t="s">
        <v>122</v>
      </c>
      <c r="M100" s="87" t="s">
        <v>142</v>
      </c>
      <c r="N100" s="87">
        <v>4</v>
      </c>
    </row>
    <row r="101" spans="1:14" x14ac:dyDescent="0.25">
      <c r="A101" s="87" t="s">
        <v>424</v>
      </c>
      <c r="B101" s="87" t="s">
        <v>10</v>
      </c>
      <c r="C101" s="87" t="s">
        <v>8</v>
      </c>
      <c r="D101" s="87" t="s">
        <v>425</v>
      </c>
      <c r="E101" s="87">
        <v>4</v>
      </c>
      <c r="F101" s="87" t="s">
        <v>115</v>
      </c>
      <c r="G101" s="87">
        <v>4</v>
      </c>
      <c r="H101" s="87">
        <v>3</v>
      </c>
      <c r="I101" s="139">
        <v>42753</v>
      </c>
      <c r="J101" s="87" t="s">
        <v>426</v>
      </c>
      <c r="K101" s="87">
        <v>30</v>
      </c>
      <c r="L101" s="87" t="s">
        <v>122</v>
      </c>
      <c r="M101" s="87" t="s">
        <v>142</v>
      </c>
      <c r="N101" s="87">
        <v>4</v>
      </c>
    </row>
    <row r="102" spans="1:14" x14ac:dyDescent="0.25">
      <c r="A102" s="87" t="s">
        <v>427</v>
      </c>
      <c r="B102" s="87" t="s">
        <v>10</v>
      </c>
      <c r="C102" s="87" t="s">
        <v>8</v>
      </c>
      <c r="D102" s="87" t="s">
        <v>428</v>
      </c>
      <c r="E102" s="87">
        <v>5</v>
      </c>
      <c r="F102" s="87" t="s">
        <v>115</v>
      </c>
      <c r="G102" s="87">
        <v>5</v>
      </c>
      <c r="H102" s="87">
        <v>5</v>
      </c>
      <c r="I102" s="139">
        <v>42766</v>
      </c>
      <c r="J102" s="87" t="s">
        <v>429</v>
      </c>
      <c r="K102" s="87">
        <v>20</v>
      </c>
      <c r="L102" s="87" t="s">
        <v>116</v>
      </c>
      <c r="M102" s="87" t="s">
        <v>142</v>
      </c>
      <c r="N102" s="87">
        <v>4</v>
      </c>
    </row>
    <row r="103" spans="1:14" x14ac:dyDescent="0.25">
      <c r="A103" s="87" t="s">
        <v>430</v>
      </c>
      <c r="B103" s="87" t="s">
        <v>10</v>
      </c>
      <c r="C103" s="87" t="s">
        <v>8</v>
      </c>
      <c r="D103" s="87" t="s">
        <v>431</v>
      </c>
      <c r="E103" s="87">
        <v>5</v>
      </c>
      <c r="F103" s="87" t="s">
        <v>117</v>
      </c>
      <c r="G103" s="87">
        <v>5</v>
      </c>
      <c r="H103" s="87">
        <v>5</v>
      </c>
      <c r="I103" s="139">
        <v>42711</v>
      </c>
      <c r="J103" s="87" t="s">
        <v>432</v>
      </c>
      <c r="K103" s="87">
        <v>55</v>
      </c>
      <c r="L103" s="87" t="s">
        <v>119</v>
      </c>
      <c r="M103" s="87" t="s">
        <v>142</v>
      </c>
      <c r="N103" s="87">
        <v>4</v>
      </c>
    </row>
    <row r="104" spans="1:14" x14ac:dyDescent="0.25">
      <c r="A104" s="87" t="s">
        <v>433</v>
      </c>
      <c r="B104" s="87" t="s">
        <v>10</v>
      </c>
      <c r="C104" s="87" t="s">
        <v>8</v>
      </c>
      <c r="D104" s="87" t="s">
        <v>434</v>
      </c>
      <c r="E104" s="87">
        <v>4</v>
      </c>
      <c r="F104" s="87" t="s">
        <v>115</v>
      </c>
      <c r="G104" s="87">
        <v>4</v>
      </c>
      <c r="H104" s="87">
        <v>4</v>
      </c>
      <c r="I104" s="139">
        <v>42390</v>
      </c>
      <c r="J104" s="87" t="s">
        <v>435</v>
      </c>
      <c r="K104" s="87">
        <v>24</v>
      </c>
      <c r="L104" s="87" t="s">
        <v>122</v>
      </c>
      <c r="M104" s="87" t="s">
        <v>142</v>
      </c>
      <c r="N104" s="87">
        <v>4</v>
      </c>
    </row>
    <row r="105" spans="1:14" x14ac:dyDescent="0.25">
      <c r="A105" s="87" t="s">
        <v>436</v>
      </c>
      <c r="B105" s="87" t="s">
        <v>10</v>
      </c>
      <c r="C105" s="87" t="s">
        <v>8</v>
      </c>
      <c r="D105" s="87" t="s">
        <v>437</v>
      </c>
      <c r="E105" s="87">
        <v>5</v>
      </c>
      <c r="F105" s="87" t="s">
        <v>115</v>
      </c>
      <c r="G105" s="87">
        <v>5</v>
      </c>
      <c r="H105" s="87">
        <v>5</v>
      </c>
      <c r="I105" s="139">
        <v>42698</v>
      </c>
      <c r="J105" s="87" t="s">
        <v>438</v>
      </c>
      <c r="K105" s="87">
        <v>22</v>
      </c>
      <c r="L105" s="87" t="s">
        <v>122</v>
      </c>
      <c r="M105" s="87" t="s">
        <v>142</v>
      </c>
      <c r="N105" s="87">
        <v>4</v>
      </c>
    </row>
    <row r="106" spans="1:14" x14ac:dyDescent="0.25">
      <c r="A106" s="87" t="s">
        <v>439</v>
      </c>
      <c r="B106" s="87" t="s">
        <v>10</v>
      </c>
      <c r="C106" s="87" t="s">
        <v>8</v>
      </c>
      <c r="D106" s="87" t="s">
        <v>440</v>
      </c>
      <c r="E106" s="87">
        <v>4</v>
      </c>
      <c r="F106" s="87" t="s">
        <v>115</v>
      </c>
      <c r="G106" s="87">
        <v>5</v>
      </c>
      <c r="H106" s="87">
        <v>4</v>
      </c>
      <c r="I106" s="139">
        <v>42648</v>
      </c>
      <c r="J106" s="87" t="s">
        <v>441</v>
      </c>
      <c r="K106" s="87">
        <v>30</v>
      </c>
      <c r="L106" s="87" t="s">
        <v>122</v>
      </c>
      <c r="M106" s="87" t="s">
        <v>142</v>
      </c>
      <c r="N106" s="87">
        <v>4</v>
      </c>
    </row>
    <row r="107" spans="1:14" x14ac:dyDescent="0.25">
      <c r="A107" s="87" t="s">
        <v>442</v>
      </c>
      <c r="B107" s="87" t="s">
        <v>10</v>
      </c>
      <c r="C107" s="87" t="s">
        <v>8</v>
      </c>
      <c r="D107" s="87" t="s">
        <v>443</v>
      </c>
      <c r="E107" s="87">
        <v>4</v>
      </c>
      <c r="F107" s="87" t="s">
        <v>115</v>
      </c>
      <c r="G107" s="87">
        <v>4</v>
      </c>
      <c r="H107" s="87">
        <v>3</v>
      </c>
      <c r="I107" s="139">
        <v>42880</v>
      </c>
      <c r="J107" s="87" t="s">
        <v>444</v>
      </c>
      <c r="K107" s="87">
        <v>60</v>
      </c>
      <c r="L107" s="87" t="s">
        <v>119</v>
      </c>
      <c r="M107" s="87" t="s">
        <v>102</v>
      </c>
      <c r="N107" s="87">
        <v>4</v>
      </c>
    </row>
    <row r="108" spans="1:14" x14ac:dyDescent="0.25">
      <c r="A108" s="87" t="s">
        <v>445</v>
      </c>
      <c r="B108" s="87" t="s">
        <v>10</v>
      </c>
      <c r="C108" s="87" t="s">
        <v>8</v>
      </c>
      <c r="D108" s="87" t="s">
        <v>446</v>
      </c>
      <c r="E108" s="87">
        <v>4</v>
      </c>
      <c r="F108" s="87" t="s">
        <v>115</v>
      </c>
      <c r="G108" s="87">
        <v>5</v>
      </c>
      <c r="H108" s="87">
        <v>4</v>
      </c>
      <c r="I108" s="139">
        <v>42418</v>
      </c>
      <c r="J108" s="87" t="s">
        <v>447</v>
      </c>
      <c r="K108" s="87">
        <v>20</v>
      </c>
      <c r="L108" s="87" t="s">
        <v>116</v>
      </c>
      <c r="M108" s="87" t="s">
        <v>142</v>
      </c>
      <c r="N108" s="87">
        <v>4</v>
      </c>
    </row>
    <row r="109" spans="1:14" x14ac:dyDescent="0.25">
      <c r="A109" s="87" t="s">
        <v>448</v>
      </c>
      <c r="B109" s="87" t="s">
        <v>10</v>
      </c>
      <c r="C109" s="87" t="s">
        <v>8</v>
      </c>
      <c r="D109" s="87" t="s">
        <v>449</v>
      </c>
      <c r="E109" s="87">
        <v>4</v>
      </c>
      <c r="F109" s="87" t="s">
        <v>115</v>
      </c>
      <c r="G109" s="87">
        <v>5</v>
      </c>
      <c r="H109" s="87">
        <v>3</v>
      </c>
      <c r="I109" s="139">
        <v>43074</v>
      </c>
      <c r="J109" s="87" t="s">
        <v>450</v>
      </c>
      <c r="K109" s="87">
        <v>20</v>
      </c>
      <c r="L109" s="87" t="s">
        <v>116</v>
      </c>
      <c r="M109" s="87" t="s">
        <v>101</v>
      </c>
      <c r="N109" s="87">
        <v>4</v>
      </c>
    </row>
    <row r="110" spans="1:14" x14ac:dyDescent="0.25">
      <c r="A110" s="87" t="s">
        <v>451</v>
      </c>
      <c r="B110" s="87" t="s">
        <v>10</v>
      </c>
      <c r="C110" s="87" t="s">
        <v>8</v>
      </c>
      <c r="D110" s="87" t="s">
        <v>452</v>
      </c>
      <c r="E110" s="87">
        <v>6</v>
      </c>
      <c r="F110" s="87" t="s">
        <v>123</v>
      </c>
      <c r="G110" s="87">
        <v>6</v>
      </c>
      <c r="H110" s="87">
        <v>6</v>
      </c>
      <c r="I110" s="139">
        <v>42334</v>
      </c>
      <c r="J110" s="87" t="s">
        <v>453</v>
      </c>
      <c r="K110" s="87">
        <v>40</v>
      </c>
      <c r="L110" s="87" t="s">
        <v>114</v>
      </c>
      <c r="M110" s="87" t="s">
        <v>101</v>
      </c>
      <c r="N110" s="87">
        <v>4</v>
      </c>
    </row>
    <row r="111" spans="1:14" x14ac:dyDescent="0.25">
      <c r="A111" s="87" t="s">
        <v>454</v>
      </c>
      <c r="B111" s="87" t="s">
        <v>10</v>
      </c>
      <c r="C111" s="87" t="s">
        <v>8</v>
      </c>
      <c r="D111" s="87" t="s">
        <v>455</v>
      </c>
      <c r="E111" s="87">
        <v>5</v>
      </c>
      <c r="F111" s="87" t="s">
        <v>117</v>
      </c>
      <c r="G111" s="87">
        <v>5</v>
      </c>
      <c r="H111" s="87">
        <v>4</v>
      </c>
      <c r="I111" s="139">
        <v>42318</v>
      </c>
      <c r="J111" s="87" t="s">
        <v>456</v>
      </c>
      <c r="K111" s="87">
        <v>16</v>
      </c>
      <c r="L111" s="87" t="s">
        <v>116</v>
      </c>
      <c r="M111" s="87" t="s">
        <v>142</v>
      </c>
      <c r="N111" s="87">
        <v>4</v>
      </c>
    </row>
    <row r="112" spans="1:14" x14ac:dyDescent="0.25">
      <c r="A112" s="87" t="s">
        <v>457</v>
      </c>
      <c r="B112" s="87" t="s">
        <v>10</v>
      </c>
      <c r="C112" s="87" t="s">
        <v>8</v>
      </c>
      <c r="D112" s="87" t="s">
        <v>458</v>
      </c>
      <c r="E112" s="87">
        <v>4</v>
      </c>
      <c r="F112" s="87" t="s">
        <v>115</v>
      </c>
      <c r="G112" s="87">
        <v>4</v>
      </c>
      <c r="H112" s="87">
        <v>4</v>
      </c>
      <c r="I112" s="139">
        <v>42419</v>
      </c>
      <c r="J112" s="87" t="s">
        <v>459</v>
      </c>
      <c r="K112" s="87">
        <v>30</v>
      </c>
      <c r="L112" s="87" t="s">
        <v>122</v>
      </c>
      <c r="M112" s="87" t="s">
        <v>142</v>
      </c>
      <c r="N112" s="87">
        <v>4</v>
      </c>
    </row>
    <row r="113" spans="1:14" x14ac:dyDescent="0.25">
      <c r="A113" s="87" t="s">
        <v>460</v>
      </c>
      <c r="B113" s="87" t="s">
        <v>10</v>
      </c>
      <c r="C113" s="87" t="s">
        <v>8</v>
      </c>
      <c r="D113" s="87" t="s">
        <v>461</v>
      </c>
      <c r="E113" s="87">
        <v>5</v>
      </c>
      <c r="F113" s="87" t="s">
        <v>115</v>
      </c>
      <c r="G113" s="87">
        <v>5</v>
      </c>
      <c r="H113" s="87">
        <v>4</v>
      </c>
      <c r="I113" s="139">
        <v>43006</v>
      </c>
      <c r="J113" s="87" t="s">
        <v>462</v>
      </c>
      <c r="K113" s="87">
        <v>40</v>
      </c>
      <c r="L113" s="87" t="s">
        <v>114</v>
      </c>
      <c r="M113" s="87" t="s">
        <v>102</v>
      </c>
      <c r="N113" s="87">
        <v>4</v>
      </c>
    </row>
    <row r="114" spans="1:14" x14ac:dyDescent="0.25">
      <c r="A114" s="87" t="s">
        <v>463</v>
      </c>
      <c r="B114" s="87" t="s">
        <v>10</v>
      </c>
      <c r="C114" s="87" t="s">
        <v>8</v>
      </c>
      <c r="D114" s="87" t="s">
        <v>464</v>
      </c>
      <c r="E114" s="87">
        <v>4</v>
      </c>
      <c r="F114" s="87" t="s">
        <v>115</v>
      </c>
      <c r="G114" s="87">
        <v>4</v>
      </c>
      <c r="H114" s="87">
        <v>4</v>
      </c>
      <c r="I114" s="139">
        <v>42513</v>
      </c>
      <c r="J114" s="87" t="s">
        <v>465</v>
      </c>
      <c r="K114" s="87">
        <v>30</v>
      </c>
      <c r="L114" s="87" t="s">
        <v>122</v>
      </c>
      <c r="M114" s="87" t="s">
        <v>142</v>
      </c>
      <c r="N114" s="87">
        <v>3</v>
      </c>
    </row>
    <row r="115" spans="1:14" x14ac:dyDescent="0.25">
      <c r="A115" s="87" t="s">
        <v>466</v>
      </c>
      <c r="B115" s="87" t="s">
        <v>10</v>
      </c>
      <c r="C115" s="87" t="s">
        <v>8</v>
      </c>
      <c r="D115" s="87" t="s">
        <v>467</v>
      </c>
      <c r="E115" s="87">
        <v>4</v>
      </c>
      <c r="F115" s="87" t="s">
        <v>117</v>
      </c>
      <c r="G115" s="87">
        <v>4</v>
      </c>
      <c r="H115" s="87">
        <v>4</v>
      </c>
      <c r="I115" s="139">
        <v>42320</v>
      </c>
      <c r="J115" s="87" t="s">
        <v>468</v>
      </c>
      <c r="K115" s="87">
        <v>20</v>
      </c>
      <c r="L115" s="87" t="s">
        <v>116</v>
      </c>
      <c r="M115" s="87" t="s">
        <v>142</v>
      </c>
      <c r="N115" s="87">
        <v>3</v>
      </c>
    </row>
    <row r="116" spans="1:14" x14ac:dyDescent="0.25">
      <c r="A116" s="87" t="s">
        <v>469</v>
      </c>
      <c r="B116" s="87" t="s">
        <v>10</v>
      </c>
      <c r="C116" s="87" t="s">
        <v>8</v>
      </c>
      <c r="D116" s="87" t="s">
        <v>470</v>
      </c>
      <c r="E116" s="87">
        <v>5</v>
      </c>
      <c r="F116" s="87" t="s">
        <v>115</v>
      </c>
      <c r="G116" s="87">
        <v>4</v>
      </c>
      <c r="H116" s="87">
        <v>5</v>
      </c>
      <c r="I116" s="139">
        <v>42695</v>
      </c>
      <c r="J116" s="87" t="s">
        <v>471</v>
      </c>
      <c r="K116" s="87">
        <v>20</v>
      </c>
      <c r="L116" s="87" t="s">
        <v>116</v>
      </c>
      <c r="M116" s="87" t="s">
        <v>142</v>
      </c>
      <c r="N116" s="87">
        <v>3</v>
      </c>
    </row>
    <row r="117" spans="1:14" x14ac:dyDescent="0.25">
      <c r="A117" s="87" t="s">
        <v>472</v>
      </c>
      <c r="B117" s="87" t="s">
        <v>10</v>
      </c>
      <c r="C117" s="87" t="s">
        <v>8</v>
      </c>
      <c r="D117" s="87" t="s">
        <v>473</v>
      </c>
      <c r="E117" s="87">
        <v>5</v>
      </c>
      <c r="F117" s="87" t="s">
        <v>117</v>
      </c>
      <c r="G117" s="87">
        <v>5</v>
      </c>
      <c r="H117" s="87">
        <v>5</v>
      </c>
      <c r="I117" s="139">
        <v>42528</v>
      </c>
      <c r="J117" s="87" t="s">
        <v>474</v>
      </c>
      <c r="K117" s="87">
        <v>30</v>
      </c>
      <c r="L117" s="87" t="s">
        <v>122</v>
      </c>
      <c r="M117" s="87" t="s">
        <v>101</v>
      </c>
      <c r="N117" s="87">
        <v>3</v>
      </c>
    </row>
    <row r="118" spans="1:14" x14ac:dyDescent="0.25">
      <c r="A118" s="87" t="s">
        <v>475</v>
      </c>
      <c r="B118" s="87" t="s">
        <v>10</v>
      </c>
      <c r="C118" s="87" t="s">
        <v>8</v>
      </c>
      <c r="D118" s="87" t="s">
        <v>476</v>
      </c>
      <c r="E118" s="87">
        <v>4</v>
      </c>
      <c r="F118" s="87" t="s">
        <v>117</v>
      </c>
      <c r="G118" s="87">
        <v>5</v>
      </c>
      <c r="H118" s="87">
        <v>5</v>
      </c>
      <c r="I118" s="139">
        <v>42402</v>
      </c>
      <c r="J118" s="87" t="s">
        <v>477</v>
      </c>
      <c r="K118" s="87">
        <v>20</v>
      </c>
      <c r="L118" s="87" t="s">
        <v>116</v>
      </c>
      <c r="M118" s="87" t="s">
        <v>142</v>
      </c>
      <c r="N118" s="87">
        <v>3</v>
      </c>
    </row>
    <row r="119" spans="1:14" x14ac:dyDescent="0.25">
      <c r="A119" s="87" t="s">
        <v>478</v>
      </c>
      <c r="B119" s="87" t="s">
        <v>10</v>
      </c>
      <c r="C119" s="87" t="s">
        <v>8</v>
      </c>
      <c r="D119" s="87" t="s">
        <v>479</v>
      </c>
      <c r="E119" s="87">
        <v>5</v>
      </c>
      <c r="F119" s="87" t="s">
        <v>115</v>
      </c>
      <c r="G119" s="87">
        <v>4</v>
      </c>
      <c r="H119" s="87">
        <v>4</v>
      </c>
      <c r="I119" s="139">
        <v>42622</v>
      </c>
      <c r="J119" s="87" t="s">
        <v>480</v>
      </c>
      <c r="K119" s="87">
        <v>16</v>
      </c>
      <c r="L119" s="87" t="s">
        <v>116</v>
      </c>
      <c r="M119" s="87" t="s">
        <v>142</v>
      </c>
      <c r="N119" s="87">
        <v>3</v>
      </c>
    </row>
    <row r="120" spans="1:14" x14ac:dyDescent="0.25">
      <c r="A120" s="87" t="s">
        <v>481</v>
      </c>
      <c r="B120" s="87" t="s">
        <v>10</v>
      </c>
      <c r="C120" s="87" t="s">
        <v>8</v>
      </c>
      <c r="D120" s="87" t="s">
        <v>482</v>
      </c>
      <c r="E120" s="87">
        <v>2</v>
      </c>
      <c r="F120" s="87" t="s">
        <v>483</v>
      </c>
      <c r="G120" s="87">
        <v>2</v>
      </c>
      <c r="H120" s="87">
        <v>2</v>
      </c>
      <c r="I120" s="139">
        <v>42899</v>
      </c>
      <c r="J120" s="87" t="s">
        <v>484</v>
      </c>
      <c r="K120" s="87">
        <v>20</v>
      </c>
      <c r="L120" s="87" t="s">
        <v>116</v>
      </c>
      <c r="M120" s="87" t="s">
        <v>101</v>
      </c>
      <c r="N120" s="87">
        <v>1</v>
      </c>
    </row>
    <row r="121" spans="1:14" x14ac:dyDescent="0.25">
      <c r="A121" s="87" t="s">
        <v>485</v>
      </c>
      <c r="B121" s="87" t="s">
        <v>10</v>
      </c>
      <c r="C121" s="87" t="s">
        <v>8</v>
      </c>
      <c r="D121" s="87" t="s">
        <v>486</v>
      </c>
      <c r="E121" s="87">
        <v>4</v>
      </c>
      <c r="F121" s="87" t="s">
        <v>115</v>
      </c>
      <c r="G121" s="87"/>
      <c r="H121" s="87"/>
      <c r="I121" s="139">
        <v>40884</v>
      </c>
      <c r="J121" s="87" t="s">
        <v>487</v>
      </c>
      <c r="K121" s="87">
        <v>12</v>
      </c>
      <c r="L121" s="87" t="s">
        <v>116</v>
      </c>
      <c r="M121" s="87" t="s">
        <v>142</v>
      </c>
      <c r="N121" s="87">
        <v>3</v>
      </c>
    </row>
    <row r="122" spans="1:14" x14ac:dyDescent="0.25">
      <c r="A122" s="87" t="s">
        <v>488</v>
      </c>
      <c r="B122" s="87" t="s">
        <v>10</v>
      </c>
      <c r="C122" s="87" t="s">
        <v>8</v>
      </c>
      <c r="D122" s="87" t="s">
        <v>489</v>
      </c>
      <c r="E122" s="87">
        <v>4</v>
      </c>
      <c r="F122" s="87" t="s">
        <v>115</v>
      </c>
      <c r="G122" s="87">
        <v>4</v>
      </c>
      <c r="H122" s="87">
        <v>4</v>
      </c>
      <c r="I122" s="139">
        <v>42453</v>
      </c>
      <c r="J122" s="87" t="s">
        <v>490</v>
      </c>
      <c r="K122" s="87">
        <v>30</v>
      </c>
      <c r="L122" s="87" t="s">
        <v>122</v>
      </c>
      <c r="M122" s="87" t="s">
        <v>142</v>
      </c>
      <c r="N122" s="87">
        <v>3</v>
      </c>
    </row>
    <row r="123" spans="1:14" x14ac:dyDescent="0.25">
      <c r="A123" s="87" t="s">
        <v>491</v>
      </c>
      <c r="B123" s="87" t="s">
        <v>10</v>
      </c>
      <c r="C123" s="87" t="s">
        <v>8</v>
      </c>
      <c r="D123" s="87" t="s">
        <v>492</v>
      </c>
      <c r="E123" s="87">
        <v>5</v>
      </c>
      <c r="F123" s="87" t="s">
        <v>117</v>
      </c>
      <c r="G123" s="87">
        <v>4</v>
      </c>
      <c r="H123" s="87">
        <v>5</v>
      </c>
      <c r="I123" s="139">
        <v>42696</v>
      </c>
      <c r="J123" s="87" t="s">
        <v>493</v>
      </c>
      <c r="K123" s="87">
        <v>30</v>
      </c>
      <c r="L123" s="87" t="s">
        <v>122</v>
      </c>
      <c r="M123" s="87" t="s">
        <v>142</v>
      </c>
      <c r="N123" s="87">
        <v>3</v>
      </c>
    </row>
    <row r="124" spans="1:14" x14ac:dyDescent="0.25">
      <c r="A124" s="87" t="s">
        <v>494</v>
      </c>
      <c r="B124" s="87" t="s">
        <v>10</v>
      </c>
      <c r="C124" s="87" t="s">
        <v>8</v>
      </c>
      <c r="D124" s="87" t="s">
        <v>495</v>
      </c>
      <c r="E124" s="87">
        <v>5</v>
      </c>
      <c r="F124" s="87" t="s">
        <v>115</v>
      </c>
      <c r="G124" s="87">
        <v>4</v>
      </c>
      <c r="H124" s="87">
        <v>4</v>
      </c>
      <c r="I124" s="139">
        <v>42695</v>
      </c>
      <c r="J124" s="87" t="s">
        <v>496</v>
      </c>
      <c r="K124" s="87">
        <v>30</v>
      </c>
      <c r="L124" s="87" t="s">
        <v>122</v>
      </c>
      <c r="M124" s="87" t="s">
        <v>142</v>
      </c>
      <c r="N124" s="87">
        <v>3</v>
      </c>
    </row>
    <row r="125" spans="1:14" x14ac:dyDescent="0.25">
      <c r="A125" s="87" t="s">
        <v>497</v>
      </c>
      <c r="B125" s="87" t="s">
        <v>10</v>
      </c>
      <c r="C125" s="87" t="s">
        <v>8</v>
      </c>
      <c r="D125" s="87" t="s">
        <v>498</v>
      </c>
      <c r="E125" s="87">
        <v>4</v>
      </c>
      <c r="F125" s="87" t="s">
        <v>117</v>
      </c>
      <c r="G125" s="87">
        <v>5</v>
      </c>
      <c r="H125" s="87">
        <v>5</v>
      </c>
      <c r="I125" s="139">
        <v>42643</v>
      </c>
      <c r="J125" s="87" t="s">
        <v>499</v>
      </c>
      <c r="K125" s="87">
        <v>60</v>
      </c>
      <c r="L125" s="87" t="s">
        <v>119</v>
      </c>
      <c r="M125" s="87" t="s">
        <v>101</v>
      </c>
      <c r="N125" s="87">
        <v>3</v>
      </c>
    </row>
    <row r="126" spans="1:14" x14ac:dyDescent="0.25">
      <c r="A126" s="87" t="s">
        <v>500</v>
      </c>
      <c r="B126" s="87" t="s">
        <v>10</v>
      </c>
      <c r="C126" s="87" t="s">
        <v>8</v>
      </c>
      <c r="D126" s="87" t="s">
        <v>501</v>
      </c>
      <c r="E126" s="87">
        <v>5</v>
      </c>
      <c r="F126" s="87" t="s">
        <v>115</v>
      </c>
      <c r="G126" s="87">
        <v>5</v>
      </c>
      <c r="H126" s="87">
        <v>4</v>
      </c>
      <c r="I126" s="139">
        <v>42814</v>
      </c>
      <c r="J126" s="87" t="s">
        <v>502</v>
      </c>
      <c r="K126" s="87">
        <v>40</v>
      </c>
      <c r="L126" s="87" t="s">
        <v>114</v>
      </c>
      <c r="M126" s="87" t="s">
        <v>101</v>
      </c>
      <c r="N126" s="87">
        <v>3</v>
      </c>
    </row>
    <row r="127" spans="1:14" x14ac:dyDescent="0.25">
      <c r="A127" s="87" t="s">
        <v>503</v>
      </c>
      <c r="B127" s="87" t="s">
        <v>10</v>
      </c>
      <c r="C127" s="87" t="s">
        <v>8</v>
      </c>
      <c r="D127" s="87" t="s">
        <v>504</v>
      </c>
      <c r="E127" s="87">
        <v>5</v>
      </c>
      <c r="F127" s="87" t="s">
        <v>117</v>
      </c>
      <c r="G127" s="87">
        <v>5</v>
      </c>
      <c r="H127" s="87">
        <v>5</v>
      </c>
      <c r="I127" s="139">
        <v>42383</v>
      </c>
      <c r="J127" s="87" t="s">
        <v>505</v>
      </c>
      <c r="K127" s="87">
        <v>25</v>
      </c>
      <c r="L127" s="87" t="s">
        <v>122</v>
      </c>
      <c r="M127" s="87" t="s">
        <v>142</v>
      </c>
      <c r="N127" s="87">
        <v>3</v>
      </c>
    </row>
    <row r="128" spans="1:14" x14ac:dyDescent="0.25">
      <c r="A128" s="87" t="s">
        <v>506</v>
      </c>
      <c r="B128" s="87" t="s">
        <v>10</v>
      </c>
      <c r="C128" s="87" t="s">
        <v>8</v>
      </c>
      <c r="D128" s="87" t="s">
        <v>507</v>
      </c>
      <c r="E128" s="87">
        <v>4</v>
      </c>
      <c r="F128" s="87" t="s">
        <v>115</v>
      </c>
      <c r="G128" s="87">
        <v>4</v>
      </c>
      <c r="H128" s="87">
        <v>4</v>
      </c>
      <c r="I128" s="139">
        <v>42081</v>
      </c>
      <c r="J128" s="87" t="s">
        <v>508</v>
      </c>
      <c r="K128" s="87">
        <v>55</v>
      </c>
      <c r="L128" s="87" t="s">
        <v>119</v>
      </c>
      <c r="M128" s="87" t="s">
        <v>102</v>
      </c>
      <c r="N128" s="87">
        <v>3</v>
      </c>
    </row>
    <row r="129" spans="1:14" x14ac:dyDescent="0.25">
      <c r="A129" s="87" t="s">
        <v>509</v>
      </c>
      <c r="B129" s="87" t="s">
        <v>10</v>
      </c>
      <c r="C129" s="87" t="s">
        <v>8</v>
      </c>
      <c r="D129" s="87" t="s">
        <v>510</v>
      </c>
      <c r="E129" s="87">
        <v>4</v>
      </c>
      <c r="F129" s="87" t="s">
        <v>117</v>
      </c>
      <c r="G129" s="87">
        <v>4</v>
      </c>
      <c r="H129" s="87">
        <v>4</v>
      </c>
      <c r="I129" s="139">
        <v>42674</v>
      </c>
      <c r="J129" s="87" t="s">
        <v>511</v>
      </c>
      <c r="K129" s="87">
        <v>80</v>
      </c>
      <c r="L129" s="87" t="s">
        <v>113</v>
      </c>
      <c r="M129" s="87" t="s">
        <v>102</v>
      </c>
      <c r="N129" s="87">
        <v>3</v>
      </c>
    </row>
    <row r="130" spans="1:14" x14ac:dyDescent="0.25">
      <c r="A130" s="87" t="s">
        <v>512</v>
      </c>
      <c r="B130" s="87" t="s">
        <v>10</v>
      </c>
      <c r="C130" s="87" t="s">
        <v>8</v>
      </c>
      <c r="D130" s="87" t="s">
        <v>513</v>
      </c>
      <c r="E130" s="87">
        <v>5</v>
      </c>
      <c r="F130" s="87" t="s">
        <v>115</v>
      </c>
      <c r="G130" s="87">
        <v>4</v>
      </c>
      <c r="H130" s="87">
        <v>4</v>
      </c>
      <c r="I130" s="139">
        <v>42774</v>
      </c>
      <c r="J130" s="87" t="s">
        <v>514</v>
      </c>
      <c r="K130" s="87">
        <v>25</v>
      </c>
      <c r="L130" s="87" t="s">
        <v>122</v>
      </c>
      <c r="M130" s="87" t="s">
        <v>142</v>
      </c>
      <c r="N130" s="87">
        <v>3</v>
      </c>
    </row>
    <row r="131" spans="1:14" x14ac:dyDescent="0.25">
      <c r="A131" s="87" t="s">
        <v>515</v>
      </c>
      <c r="B131" s="87" t="s">
        <v>10</v>
      </c>
      <c r="C131" s="87" t="s">
        <v>8</v>
      </c>
      <c r="D131" s="87" t="s">
        <v>516</v>
      </c>
      <c r="E131" s="87">
        <v>6</v>
      </c>
      <c r="F131" s="87" t="s">
        <v>117</v>
      </c>
      <c r="G131" s="87">
        <v>6</v>
      </c>
      <c r="H131" s="87">
        <v>5</v>
      </c>
      <c r="I131" s="139">
        <v>42422</v>
      </c>
      <c r="J131" s="87" t="s">
        <v>517</v>
      </c>
      <c r="K131" s="87">
        <v>20</v>
      </c>
      <c r="L131" s="87" t="s">
        <v>116</v>
      </c>
      <c r="M131" s="87" t="s">
        <v>142</v>
      </c>
      <c r="N131" s="87">
        <v>3</v>
      </c>
    </row>
    <row r="132" spans="1:14" x14ac:dyDescent="0.25">
      <c r="A132" s="87" t="s">
        <v>518</v>
      </c>
      <c r="B132" s="87" t="s">
        <v>10</v>
      </c>
      <c r="C132" s="87" t="s">
        <v>8</v>
      </c>
      <c r="D132" s="87" t="s">
        <v>519</v>
      </c>
      <c r="E132" s="87">
        <v>5</v>
      </c>
      <c r="F132" s="87" t="s">
        <v>117</v>
      </c>
      <c r="G132" s="87">
        <v>5</v>
      </c>
      <c r="H132" s="87">
        <v>5</v>
      </c>
      <c r="I132" s="139">
        <v>42787</v>
      </c>
      <c r="J132" s="87" t="s">
        <v>520</v>
      </c>
      <c r="K132" s="87">
        <v>19</v>
      </c>
      <c r="L132" s="87" t="s">
        <v>116</v>
      </c>
      <c r="M132" s="87" t="s">
        <v>142</v>
      </c>
      <c r="N132" s="87">
        <v>3</v>
      </c>
    </row>
    <row r="133" spans="1:14" x14ac:dyDescent="0.25">
      <c r="A133" s="87" t="s">
        <v>521</v>
      </c>
      <c r="B133" s="87" t="s">
        <v>10</v>
      </c>
      <c r="C133" s="87" t="s">
        <v>8</v>
      </c>
      <c r="D133" s="87" t="s">
        <v>522</v>
      </c>
      <c r="E133" s="87">
        <v>4</v>
      </c>
      <c r="F133" s="87" t="s">
        <v>115</v>
      </c>
      <c r="G133" s="87">
        <v>4</v>
      </c>
      <c r="H133" s="87">
        <v>4</v>
      </c>
      <c r="I133" s="139">
        <v>42684</v>
      </c>
      <c r="J133" s="87" t="s">
        <v>523</v>
      </c>
      <c r="K133" s="87">
        <v>60</v>
      </c>
      <c r="L133" s="87" t="s">
        <v>119</v>
      </c>
      <c r="M133" s="87" t="s">
        <v>101</v>
      </c>
      <c r="N133" s="87">
        <v>3</v>
      </c>
    </row>
    <row r="134" spans="1:14" x14ac:dyDescent="0.25">
      <c r="A134" s="87" t="s">
        <v>524</v>
      </c>
      <c r="B134" s="87" t="s">
        <v>10</v>
      </c>
      <c r="C134" s="87" t="s">
        <v>8</v>
      </c>
      <c r="D134" s="87" t="s">
        <v>525</v>
      </c>
      <c r="E134" s="87">
        <v>4</v>
      </c>
      <c r="F134" s="87" t="s">
        <v>115</v>
      </c>
      <c r="G134" s="87">
        <v>4</v>
      </c>
      <c r="H134" s="87">
        <v>4</v>
      </c>
      <c r="I134" s="139">
        <v>42338</v>
      </c>
      <c r="J134" s="87" t="s">
        <v>277</v>
      </c>
      <c r="K134" s="87">
        <v>20</v>
      </c>
      <c r="L134" s="87" t="s">
        <v>116</v>
      </c>
      <c r="M134" s="87" t="s">
        <v>142</v>
      </c>
      <c r="N134" s="87">
        <v>3</v>
      </c>
    </row>
    <row r="135" spans="1:14" x14ac:dyDescent="0.25">
      <c r="A135" s="87" t="s">
        <v>526</v>
      </c>
      <c r="B135" s="87" t="s">
        <v>10</v>
      </c>
      <c r="C135" s="87" t="s">
        <v>8</v>
      </c>
      <c r="D135" s="87" t="s">
        <v>527</v>
      </c>
      <c r="E135" s="87">
        <v>5</v>
      </c>
      <c r="F135" s="87" t="s">
        <v>115</v>
      </c>
      <c r="G135" s="87">
        <v>5</v>
      </c>
      <c r="H135" s="87">
        <v>4</v>
      </c>
      <c r="I135" s="139">
        <v>42773</v>
      </c>
      <c r="J135" s="87" t="s">
        <v>528</v>
      </c>
      <c r="K135" s="87">
        <v>50</v>
      </c>
      <c r="L135" s="87" t="s">
        <v>118</v>
      </c>
      <c r="M135" s="87" t="s">
        <v>102</v>
      </c>
      <c r="N135" s="87">
        <v>3</v>
      </c>
    </row>
    <row r="136" spans="1:14" x14ac:dyDescent="0.25">
      <c r="A136" s="87" t="s">
        <v>529</v>
      </c>
      <c r="B136" s="87" t="s">
        <v>10</v>
      </c>
      <c r="C136" s="87" t="s">
        <v>8</v>
      </c>
      <c r="D136" s="87" t="s">
        <v>530</v>
      </c>
      <c r="E136" s="87">
        <v>4</v>
      </c>
      <c r="F136" s="87" t="s">
        <v>115</v>
      </c>
      <c r="G136" s="87">
        <v>4</v>
      </c>
      <c r="H136" s="87">
        <v>4</v>
      </c>
      <c r="I136" s="139">
        <v>42410</v>
      </c>
      <c r="J136" s="87" t="s">
        <v>531</v>
      </c>
      <c r="K136" s="87">
        <v>26</v>
      </c>
      <c r="L136" s="87" t="s">
        <v>122</v>
      </c>
      <c r="M136" s="87" t="s">
        <v>142</v>
      </c>
      <c r="N136" s="87">
        <v>3</v>
      </c>
    </row>
    <row r="137" spans="1:14" x14ac:dyDescent="0.25">
      <c r="A137" s="87" t="s">
        <v>532</v>
      </c>
      <c r="B137" s="87" t="s">
        <v>10</v>
      </c>
      <c r="C137" s="87" t="s">
        <v>8</v>
      </c>
      <c r="D137" s="87" t="s">
        <v>533</v>
      </c>
      <c r="E137" s="87">
        <v>5</v>
      </c>
      <c r="F137" s="87" t="s">
        <v>117</v>
      </c>
      <c r="G137" s="87">
        <v>5</v>
      </c>
      <c r="H137" s="87">
        <v>5</v>
      </c>
      <c r="I137" s="139">
        <v>42398</v>
      </c>
      <c r="J137" s="87" t="s">
        <v>534</v>
      </c>
      <c r="K137" s="87">
        <v>27</v>
      </c>
      <c r="L137" s="87" t="s">
        <v>122</v>
      </c>
      <c r="M137" s="87" t="s">
        <v>101</v>
      </c>
      <c r="N137" s="87">
        <v>3</v>
      </c>
    </row>
    <row r="138" spans="1:14" x14ac:dyDescent="0.25">
      <c r="A138" s="87" t="s">
        <v>535</v>
      </c>
      <c r="B138" s="87" t="s">
        <v>10</v>
      </c>
      <c r="C138" s="87" t="s">
        <v>8</v>
      </c>
      <c r="D138" s="87" t="s">
        <v>536</v>
      </c>
      <c r="E138" s="87">
        <v>4</v>
      </c>
      <c r="F138" s="87" t="s">
        <v>117</v>
      </c>
      <c r="G138" s="87">
        <v>5</v>
      </c>
      <c r="H138" s="87">
        <v>5</v>
      </c>
      <c r="I138" s="139">
        <v>42618</v>
      </c>
      <c r="J138" s="87" t="s">
        <v>537</v>
      </c>
      <c r="K138" s="87">
        <v>25</v>
      </c>
      <c r="L138" s="87" t="s">
        <v>122</v>
      </c>
      <c r="M138" s="87" t="s">
        <v>142</v>
      </c>
      <c r="N138" s="87">
        <v>2</v>
      </c>
    </row>
    <row r="139" spans="1:14" x14ac:dyDescent="0.25">
      <c r="A139" s="87" t="s">
        <v>538</v>
      </c>
      <c r="B139" s="87" t="s">
        <v>10</v>
      </c>
      <c r="C139" s="87" t="s">
        <v>8</v>
      </c>
      <c r="D139" s="87" t="s">
        <v>539</v>
      </c>
      <c r="E139" s="87">
        <v>4</v>
      </c>
      <c r="F139" s="87" t="s">
        <v>115</v>
      </c>
      <c r="G139" s="87">
        <v>5</v>
      </c>
      <c r="H139" s="87">
        <v>3</v>
      </c>
      <c r="I139" s="139">
        <v>42671</v>
      </c>
      <c r="J139" s="87" t="s">
        <v>540</v>
      </c>
      <c r="K139" s="87">
        <v>20</v>
      </c>
      <c r="L139" s="87" t="s">
        <v>116</v>
      </c>
      <c r="M139" s="87" t="s">
        <v>142</v>
      </c>
      <c r="N139" s="87">
        <v>2</v>
      </c>
    </row>
    <row r="140" spans="1:14" x14ac:dyDescent="0.25">
      <c r="A140" s="87" t="s">
        <v>541</v>
      </c>
      <c r="B140" s="87" t="s">
        <v>10</v>
      </c>
      <c r="C140" s="87" t="s">
        <v>8</v>
      </c>
      <c r="D140" s="87" t="s">
        <v>542</v>
      </c>
      <c r="E140" s="87">
        <v>5</v>
      </c>
      <c r="F140" s="87" t="s">
        <v>117</v>
      </c>
      <c r="G140" s="87">
        <v>5</v>
      </c>
      <c r="H140" s="87">
        <v>5</v>
      </c>
      <c r="I140" s="139">
        <v>42058</v>
      </c>
      <c r="J140" s="87" t="s">
        <v>543</v>
      </c>
      <c r="K140" s="87">
        <v>20</v>
      </c>
      <c r="L140" s="87" t="s">
        <v>116</v>
      </c>
      <c r="M140" s="87" t="s">
        <v>101</v>
      </c>
      <c r="N140" s="87">
        <v>2</v>
      </c>
    </row>
    <row r="141" spans="1:14" x14ac:dyDescent="0.25">
      <c r="A141" s="87" t="s">
        <v>544</v>
      </c>
      <c r="B141" s="87" t="s">
        <v>10</v>
      </c>
      <c r="C141" s="87" t="s">
        <v>8</v>
      </c>
      <c r="D141" s="87" t="s">
        <v>545</v>
      </c>
      <c r="E141" s="87">
        <v>5</v>
      </c>
      <c r="F141" s="87" t="s">
        <v>115</v>
      </c>
      <c r="G141" s="87">
        <v>5</v>
      </c>
      <c r="H141" s="87">
        <v>5</v>
      </c>
      <c r="I141" s="139">
        <v>43017</v>
      </c>
      <c r="J141" s="87" t="s">
        <v>546</v>
      </c>
      <c r="K141" s="87">
        <v>30</v>
      </c>
      <c r="L141" s="87" t="s">
        <v>122</v>
      </c>
      <c r="M141" s="87" t="s">
        <v>101</v>
      </c>
      <c r="N141" s="87">
        <v>2</v>
      </c>
    </row>
    <row r="142" spans="1:14" x14ac:dyDescent="0.25">
      <c r="A142" s="87" t="s">
        <v>547</v>
      </c>
      <c r="B142" s="87" t="s">
        <v>10</v>
      </c>
      <c r="C142" s="87" t="s">
        <v>8</v>
      </c>
      <c r="D142" s="87" t="s">
        <v>548</v>
      </c>
      <c r="E142" s="87">
        <v>6</v>
      </c>
      <c r="F142" s="87" t="s">
        <v>117</v>
      </c>
      <c r="G142" s="87">
        <v>6</v>
      </c>
      <c r="H142" s="87">
        <v>5</v>
      </c>
      <c r="I142" s="139">
        <v>42086</v>
      </c>
      <c r="J142" s="87" t="s">
        <v>549</v>
      </c>
      <c r="K142" s="87">
        <v>8</v>
      </c>
      <c r="L142" s="87" t="s">
        <v>116</v>
      </c>
      <c r="M142" s="87" t="s">
        <v>101</v>
      </c>
      <c r="N142" s="87">
        <v>2</v>
      </c>
    </row>
    <row r="143" spans="1:14" x14ac:dyDescent="0.25">
      <c r="A143" s="87" t="s">
        <v>550</v>
      </c>
      <c r="B143" s="87" t="s">
        <v>10</v>
      </c>
      <c r="C143" s="87" t="s">
        <v>8</v>
      </c>
      <c r="D143" s="87" t="s">
        <v>551</v>
      </c>
      <c r="E143" s="87">
        <v>4</v>
      </c>
      <c r="F143" s="87" t="s">
        <v>115</v>
      </c>
      <c r="G143" s="87">
        <v>4</v>
      </c>
      <c r="H143" s="87">
        <v>4</v>
      </c>
      <c r="I143" s="139">
        <v>41956</v>
      </c>
      <c r="J143" s="87" t="s">
        <v>552</v>
      </c>
      <c r="K143" s="87">
        <v>30</v>
      </c>
      <c r="L143" s="87" t="s">
        <v>122</v>
      </c>
      <c r="M143" s="87" t="s">
        <v>142</v>
      </c>
      <c r="N143" s="87">
        <v>2</v>
      </c>
    </row>
    <row r="144" spans="1:14" x14ac:dyDescent="0.25">
      <c r="A144" s="87" t="s">
        <v>553</v>
      </c>
      <c r="B144" s="87" t="s">
        <v>10</v>
      </c>
      <c r="C144" s="87" t="s">
        <v>8</v>
      </c>
      <c r="D144" s="87" t="s">
        <v>554</v>
      </c>
      <c r="E144" s="87">
        <v>4</v>
      </c>
      <c r="F144" s="87" t="s">
        <v>115</v>
      </c>
      <c r="G144" s="87">
        <v>5</v>
      </c>
      <c r="H144" s="87">
        <v>5</v>
      </c>
      <c r="I144" s="139">
        <v>43075</v>
      </c>
      <c r="J144" s="87" t="s">
        <v>555</v>
      </c>
      <c r="K144" s="87">
        <v>20</v>
      </c>
      <c r="L144" s="87" t="s">
        <v>116</v>
      </c>
      <c r="M144" s="87" t="s">
        <v>142</v>
      </c>
      <c r="N144" s="87">
        <v>2</v>
      </c>
    </row>
    <row r="145" spans="1:14" x14ac:dyDescent="0.25">
      <c r="A145" s="87" t="s">
        <v>556</v>
      </c>
      <c r="B145" s="87" t="s">
        <v>10</v>
      </c>
      <c r="C145" s="87" t="s">
        <v>8</v>
      </c>
      <c r="D145" s="87" t="s">
        <v>557</v>
      </c>
      <c r="E145" s="87">
        <v>5</v>
      </c>
      <c r="F145" s="87" t="s">
        <v>117</v>
      </c>
      <c r="G145" s="87">
        <v>4</v>
      </c>
      <c r="H145" s="87">
        <v>4</v>
      </c>
      <c r="I145" s="139">
        <v>42810</v>
      </c>
      <c r="J145" s="87" t="s">
        <v>558</v>
      </c>
      <c r="K145" s="87">
        <v>40</v>
      </c>
      <c r="L145" s="87" t="s">
        <v>114</v>
      </c>
      <c r="M145" s="87" t="s">
        <v>101</v>
      </c>
      <c r="N145" s="87">
        <v>2</v>
      </c>
    </row>
    <row r="146" spans="1:14" x14ac:dyDescent="0.25">
      <c r="A146" s="87" t="s">
        <v>559</v>
      </c>
      <c r="B146" s="87" t="s">
        <v>10</v>
      </c>
      <c r="C146" s="87" t="s">
        <v>8</v>
      </c>
      <c r="D146" s="87" t="s">
        <v>560</v>
      </c>
      <c r="E146" s="87">
        <v>5</v>
      </c>
      <c r="F146" s="87" t="s">
        <v>115</v>
      </c>
      <c r="G146" s="87">
        <v>4</v>
      </c>
      <c r="H146" s="87">
        <v>4</v>
      </c>
      <c r="I146" s="139">
        <v>42451</v>
      </c>
      <c r="J146" s="87" t="s">
        <v>271</v>
      </c>
      <c r="K146" s="87">
        <v>20</v>
      </c>
      <c r="L146" s="87" t="s">
        <v>116</v>
      </c>
      <c r="M146" s="87" t="s">
        <v>101</v>
      </c>
      <c r="N146" s="87">
        <v>2</v>
      </c>
    </row>
    <row r="147" spans="1:14" x14ac:dyDescent="0.25">
      <c r="A147" s="87" t="s">
        <v>561</v>
      </c>
      <c r="B147" s="87" t="s">
        <v>10</v>
      </c>
      <c r="C147" s="87" t="s">
        <v>87</v>
      </c>
      <c r="D147" s="87" t="s">
        <v>562</v>
      </c>
      <c r="E147" s="87">
        <v>3</v>
      </c>
      <c r="F147" s="87" t="s">
        <v>115</v>
      </c>
      <c r="G147" s="87">
        <v>3</v>
      </c>
      <c r="H147" s="87">
        <v>3</v>
      </c>
      <c r="I147" s="139">
        <v>42786</v>
      </c>
      <c r="J147" s="87" t="s">
        <v>563</v>
      </c>
      <c r="K147" s="87">
        <v>33</v>
      </c>
      <c r="L147" s="87" t="s">
        <v>114</v>
      </c>
      <c r="M147" s="87" t="s">
        <v>142</v>
      </c>
      <c r="N147" s="87">
        <v>4</v>
      </c>
    </row>
    <row r="148" spans="1:14" x14ac:dyDescent="0.25">
      <c r="A148" s="87" t="s">
        <v>564</v>
      </c>
      <c r="B148" s="87" t="s">
        <v>10</v>
      </c>
      <c r="C148" s="87" t="s">
        <v>87</v>
      </c>
      <c r="D148" s="87" t="s">
        <v>565</v>
      </c>
      <c r="E148" s="87">
        <v>5</v>
      </c>
      <c r="F148" s="87" t="s">
        <v>117</v>
      </c>
      <c r="G148" s="87">
        <v>5</v>
      </c>
      <c r="H148" s="87">
        <v>5</v>
      </c>
      <c r="I148" s="139">
        <v>42888</v>
      </c>
      <c r="J148" s="87" t="s">
        <v>566</v>
      </c>
      <c r="K148" s="87">
        <v>69</v>
      </c>
      <c r="L148" s="87" t="s">
        <v>113</v>
      </c>
      <c r="M148" s="87" t="s">
        <v>142</v>
      </c>
      <c r="N148" s="87">
        <v>3</v>
      </c>
    </row>
    <row r="149" spans="1:14" x14ac:dyDescent="0.25">
      <c r="A149" s="87" t="s">
        <v>567</v>
      </c>
      <c r="B149" s="87" t="s">
        <v>10</v>
      </c>
      <c r="C149" s="87" t="s">
        <v>87</v>
      </c>
      <c r="D149" s="87" t="s">
        <v>568</v>
      </c>
      <c r="E149" s="87">
        <v>5</v>
      </c>
      <c r="F149" s="87" t="s">
        <v>115</v>
      </c>
      <c r="G149" s="87">
        <v>4</v>
      </c>
      <c r="H149" s="87">
        <v>4</v>
      </c>
      <c r="I149" s="139">
        <v>42681</v>
      </c>
      <c r="J149" s="87" t="s">
        <v>569</v>
      </c>
      <c r="K149" s="87">
        <v>24</v>
      </c>
      <c r="L149" s="87" t="s">
        <v>122</v>
      </c>
      <c r="M149" s="87" t="s">
        <v>101</v>
      </c>
      <c r="N149" s="87">
        <v>1</v>
      </c>
    </row>
    <row r="150" spans="1:14" x14ac:dyDescent="0.25">
      <c r="A150" s="87" t="s">
        <v>275</v>
      </c>
      <c r="B150" s="87" t="s">
        <v>12</v>
      </c>
      <c r="C150" s="87" t="s">
        <v>9</v>
      </c>
      <c r="D150" s="87" t="s">
        <v>276</v>
      </c>
      <c r="E150" s="87">
        <v>5</v>
      </c>
      <c r="F150" s="87" t="s">
        <v>115</v>
      </c>
      <c r="G150" s="87">
        <v>5</v>
      </c>
      <c r="H150" s="87">
        <v>5</v>
      </c>
      <c r="I150" s="139">
        <v>42759</v>
      </c>
      <c r="J150" s="87" t="s">
        <v>277</v>
      </c>
      <c r="K150" s="87">
        <v>15</v>
      </c>
      <c r="L150" s="87" t="s">
        <v>116</v>
      </c>
      <c r="M150" s="87" t="s">
        <v>142</v>
      </c>
      <c r="N150" s="87">
        <v>3</v>
      </c>
    </row>
    <row r="151" spans="1:14" x14ac:dyDescent="0.25">
      <c r="A151" s="87" t="s">
        <v>570</v>
      </c>
      <c r="B151" s="87" t="s">
        <v>12</v>
      </c>
      <c r="C151" s="87" t="s">
        <v>87</v>
      </c>
      <c r="D151" s="87" t="s">
        <v>571</v>
      </c>
      <c r="E151" s="87">
        <v>4</v>
      </c>
      <c r="F151" s="87" t="s">
        <v>115</v>
      </c>
      <c r="G151" s="87">
        <v>4</v>
      </c>
      <c r="H151" s="87">
        <v>4</v>
      </c>
      <c r="I151" s="139">
        <v>42710</v>
      </c>
      <c r="J151" s="87" t="s">
        <v>572</v>
      </c>
      <c r="K151" s="87">
        <v>18</v>
      </c>
      <c r="L151" s="87" t="s">
        <v>116</v>
      </c>
      <c r="M151" s="87" t="s">
        <v>142</v>
      </c>
      <c r="N151" s="87">
        <v>5</v>
      </c>
    </row>
    <row r="152" spans="1:14" x14ac:dyDescent="0.25">
      <c r="A152" s="87" t="s">
        <v>573</v>
      </c>
      <c r="B152" s="87" t="s">
        <v>12</v>
      </c>
      <c r="C152" s="87" t="s">
        <v>87</v>
      </c>
      <c r="D152" s="87" t="s">
        <v>574</v>
      </c>
      <c r="E152" s="87">
        <v>3</v>
      </c>
      <c r="F152" s="87" t="s">
        <v>121</v>
      </c>
      <c r="G152" s="87">
        <v>3</v>
      </c>
      <c r="H152" s="87">
        <v>3</v>
      </c>
      <c r="I152" s="139">
        <v>42906</v>
      </c>
      <c r="J152" s="87" t="s">
        <v>575</v>
      </c>
      <c r="K152" s="87">
        <v>24</v>
      </c>
      <c r="L152" s="87" t="s">
        <v>122</v>
      </c>
      <c r="M152" s="87" t="s">
        <v>142</v>
      </c>
      <c r="N152" s="87">
        <v>5</v>
      </c>
    </row>
    <row r="153" spans="1:14" x14ac:dyDescent="0.25">
      <c r="A153" s="87" t="s">
        <v>576</v>
      </c>
      <c r="B153" s="87" t="s">
        <v>12</v>
      </c>
      <c r="C153" s="87" t="s">
        <v>87</v>
      </c>
      <c r="D153" s="87" t="s">
        <v>577</v>
      </c>
      <c r="E153" s="87">
        <v>4</v>
      </c>
      <c r="F153" s="87" t="s">
        <v>115</v>
      </c>
      <c r="G153" s="87">
        <v>4</v>
      </c>
      <c r="H153" s="87">
        <v>4</v>
      </c>
      <c r="I153" s="139">
        <v>42873</v>
      </c>
      <c r="J153" s="87" t="s">
        <v>578</v>
      </c>
      <c r="K153" s="87">
        <v>20</v>
      </c>
      <c r="L153" s="87" t="s">
        <v>116</v>
      </c>
      <c r="M153" s="87" t="s">
        <v>142</v>
      </c>
      <c r="N153" s="87">
        <v>5</v>
      </c>
    </row>
    <row r="154" spans="1:14" x14ac:dyDescent="0.25">
      <c r="A154" s="87" t="s">
        <v>579</v>
      </c>
      <c r="B154" s="87" t="s">
        <v>12</v>
      </c>
      <c r="C154" s="87" t="s">
        <v>87</v>
      </c>
      <c r="D154" s="87" t="s">
        <v>580</v>
      </c>
      <c r="E154" s="87">
        <v>4</v>
      </c>
      <c r="F154" s="87" t="s">
        <v>115</v>
      </c>
      <c r="G154" s="87">
        <v>4</v>
      </c>
      <c r="H154" s="87">
        <v>3</v>
      </c>
      <c r="I154" s="139">
        <v>42767</v>
      </c>
      <c r="J154" s="87" t="s">
        <v>581</v>
      </c>
      <c r="K154" s="87">
        <v>24</v>
      </c>
      <c r="L154" s="87" t="s">
        <v>122</v>
      </c>
      <c r="M154" s="87" t="s">
        <v>142</v>
      </c>
      <c r="N154" s="87">
        <v>4</v>
      </c>
    </row>
    <row r="155" spans="1:14" x14ac:dyDescent="0.25">
      <c r="A155" s="87" t="s">
        <v>582</v>
      </c>
      <c r="B155" s="87" t="s">
        <v>12</v>
      </c>
      <c r="C155" s="87" t="s">
        <v>87</v>
      </c>
      <c r="D155" s="87" t="s">
        <v>583</v>
      </c>
      <c r="E155" s="87">
        <v>5</v>
      </c>
      <c r="F155" s="87" t="s">
        <v>117</v>
      </c>
      <c r="G155" s="87">
        <v>4</v>
      </c>
      <c r="H155" s="87">
        <v>4</v>
      </c>
      <c r="I155" s="139">
        <v>42705</v>
      </c>
      <c r="J155" s="87" t="s">
        <v>584</v>
      </c>
      <c r="K155" s="87">
        <v>36</v>
      </c>
      <c r="L155" s="87" t="s">
        <v>114</v>
      </c>
      <c r="M155" s="87" t="s">
        <v>142</v>
      </c>
      <c r="N155" s="87">
        <v>4</v>
      </c>
    </row>
    <row r="156" spans="1:14" x14ac:dyDescent="0.25">
      <c r="A156" s="87" t="s">
        <v>585</v>
      </c>
      <c r="B156" s="87" t="s">
        <v>12</v>
      </c>
      <c r="C156" s="87" t="s">
        <v>87</v>
      </c>
      <c r="D156" s="87" t="s">
        <v>586</v>
      </c>
      <c r="E156" s="87">
        <v>2</v>
      </c>
      <c r="F156" s="87" t="s">
        <v>121</v>
      </c>
      <c r="G156" s="87">
        <v>2</v>
      </c>
      <c r="H156" s="87">
        <v>2</v>
      </c>
      <c r="I156" s="139">
        <v>42906</v>
      </c>
      <c r="J156" s="87" t="s">
        <v>587</v>
      </c>
      <c r="K156" s="87">
        <v>24</v>
      </c>
      <c r="L156" s="87" t="s">
        <v>122</v>
      </c>
      <c r="M156" s="87" t="s">
        <v>142</v>
      </c>
      <c r="N156" s="87">
        <v>4</v>
      </c>
    </row>
    <row r="157" spans="1:14" x14ac:dyDescent="0.25">
      <c r="A157" s="87" t="s">
        <v>588</v>
      </c>
      <c r="B157" s="87" t="s">
        <v>12</v>
      </c>
      <c r="C157" s="87" t="s">
        <v>87</v>
      </c>
      <c r="D157" s="87" t="s">
        <v>589</v>
      </c>
      <c r="E157" s="87">
        <v>3</v>
      </c>
      <c r="F157" s="87" t="s">
        <v>121</v>
      </c>
      <c r="G157" s="87">
        <v>3</v>
      </c>
      <c r="H157" s="87">
        <v>3</v>
      </c>
      <c r="I157" s="139">
        <v>42914</v>
      </c>
      <c r="J157" s="87" t="s">
        <v>590</v>
      </c>
      <c r="K157" s="87">
        <v>20</v>
      </c>
      <c r="L157" s="87" t="s">
        <v>116</v>
      </c>
      <c r="M157" s="87" t="s">
        <v>142</v>
      </c>
      <c r="N157" s="87">
        <v>4</v>
      </c>
    </row>
    <row r="158" spans="1:14" x14ac:dyDescent="0.25">
      <c r="A158" s="87" t="s">
        <v>591</v>
      </c>
      <c r="B158" s="87" t="s">
        <v>12</v>
      </c>
      <c r="C158" s="87" t="s">
        <v>87</v>
      </c>
      <c r="D158" s="87" t="s">
        <v>592</v>
      </c>
      <c r="E158" s="87">
        <v>4</v>
      </c>
      <c r="F158" s="87" t="s">
        <v>115</v>
      </c>
      <c r="G158" s="87">
        <v>4</v>
      </c>
      <c r="H158" s="87">
        <v>3</v>
      </c>
      <c r="I158" s="139">
        <v>42880</v>
      </c>
      <c r="J158" s="87" t="s">
        <v>593</v>
      </c>
      <c r="K158" s="87">
        <v>30</v>
      </c>
      <c r="L158" s="87" t="s">
        <v>122</v>
      </c>
      <c r="M158" s="87" t="s">
        <v>142</v>
      </c>
      <c r="N158" s="87">
        <v>5</v>
      </c>
    </row>
    <row r="159" spans="1:14" x14ac:dyDescent="0.25">
      <c r="A159" s="87" t="s">
        <v>594</v>
      </c>
      <c r="B159" s="87" t="s">
        <v>12</v>
      </c>
      <c r="C159" s="87" t="s">
        <v>87</v>
      </c>
      <c r="D159" s="87" t="s">
        <v>595</v>
      </c>
      <c r="E159" s="87">
        <v>6</v>
      </c>
      <c r="F159" s="87" t="s">
        <v>117</v>
      </c>
      <c r="G159" s="87">
        <v>5</v>
      </c>
      <c r="H159" s="87">
        <v>6</v>
      </c>
      <c r="I159" s="139">
        <v>43081</v>
      </c>
      <c r="J159" s="87" t="s">
        <v>412</v>
      </c>
      <c r="K159" s="87">
        <v>25</v>
      </c>
      <c r="L159" s="87" t="s">
        <v>122</v>
      </c>
      <c r="M159" s="87" t="s">
        <v>102</v>
      </c>
      <c r="N159" s="87">
        <v>4</v>
      </c>
    </row>
    <row r="160" spans="1:14" x14ac:dyDescent="0.25">
      <c r="A160" s="87" t="s">
        <v>596</v>
      </c>
      <c r="B160" s="87" t="s">
        <v>12</v>
      </c>
      <c r="C160" s="87" t="s">
        <v>87</v>
      </c>
      <c r="D160" s="87" t="s">
        <v>597</v>
      </c>
      <c r="E160" s="87">
        <v>4</v>
      </c>
      <c r="F160" s="87" t="s">
        <v>115</v>
      </c>
      <c r="G160" s="87">
        <v>4</v>
      </c>
      <c r="H160" s="87">
        <v>4</v>
      </c>
      <c r="I160" s="139">
        <v>42622</v>
      </c>
      <c r="J160" s="87" t="s">
        <v>598</v>
      </c>
      <c r="K160" s="87">
        <v>14</v>
      </c>
      <c r="L160" s="87" t="s">
        <v>116</v>
      </c>
      <c r="M160" s="87" t="s">
        <v>101</v>
      </c>
      <c r="N160" s="87">
        <v>5</v>
      </c>
    </row>
    <row r="161" spans="1:14" x14ac:dyDescent="0.25">
      <c r="A161" s="87" t="s">
        <v>599</v>
      </c>
      <c r="B161" s="87" t="s">
        <v>12</v>
      </c>
      <c r="C161" s="87" t="s">
        <v>87</v>
      </c>
      <c r="D161" s="87" t="s">
        <v>600</v>
      </c>
      <c r="E161" s="87">
        <v>5</v>
      </c>
      <c r="F161" s="87" t="s">
        <v>115</v>
      </c>
      <c r="G161" s="87">
        <v>4</v>
      </c>
      <c r="H161" s="87">
        <v>5</v>
      </c>
      <c r="I161" s="139">
        <v>42843</v>
      </c>
      <c r="J161" s="87" t="s">
        <v>601</v>
      </c>
      <c r="K161" s="87">
        <v>24</v>
      </c>
      <c r="L161" s="87" t="s">
        <v>122</v>
      </c>
      <c r="M161" s="87" t="s">
        <v>101</v>
      </c>
      <c r="N161" s="87">
        <v>5</v>
      </c>
    </row>
    <row r="162" spans="1:14" x14ac:dyDescent="0.25">
      <c r="A162" s="87" t="s">
        <v>602</v>
      </c>
      <c r="B162" s="87" t="s">
        <v>12</v>
      </c>
      <c r="C162" s="87" t="s">
        <v>87</v>
      </c>
      <c r="D162" s="87" t="s">
        <v>603</v>
      </c>
      <c r="E162" s="87">
        <v>3</v>
      </c>
      <c r="F162" s="87" t="s">
        <v>115</v>
      </c>
      <c r="G162" s="87">
        <v>4</v>
      </c>
      <c r="H162" s="87">
        <v>4</v>
      </c>
      <c r="I162" s="139">
        <v>42901</v>
      </c>
      <c r="J162" s="87" t="s">
        <v>352</v>
      </c>
      <c r="K162" s="87">
        <v>37</v>
      </c>
      <c r="L162" s="87" t="s">
        <v>114</v>
      </c>
      <c r="M162" s="87" t="s">
        <v>102</v>
      </c>
      <c r="N162" s="87">
        <v>5</v>
      </c>
    </row>
    <row r="163" spans="1:14" x14ac:dyDescent="0.25">
      <c r="A163" s="87" t="s">
        <v>604</v>
      </c>
      <c r="B163" s="87" t="s">
        <v>12</v>
      </c>
      <c r="C163" s="87" t="s">
        <v>87</v>
      </c>
      <c r="D163" s="87" t="s">
        <v>605</v>
      </c>
      <c r="E163" s="87">
        <v>4</v>
      </c>
      <c r="F163" s="87" t="s">
        <v>115</v>
      </c>
      <c r="G163" s="87">
        <v>4</v>
      </c>
      <c r="H163" s="87">
        <v>4</v>
      </c>
      <c r="I163" s="139">
        <v>42430</v>
      </c>
      <c r="J163" s="87" t="s">
        <v>606</v>
      </c>
      <c r="K163" s="87">
        <v>20</v>
      </c>
      <c r="L163" s="87" t="s">
        <v>116</v>
      </c>
      <c r="M163" s="87" t="s">
        <v>101</v>
      </c>
      <c r="N163" s="87">
        <v>5</v>
      </c>
    </row>
    <row r="164" spans="1:14" x14ac:dyDescent="0.25">
      <c r="A164" s="87" t="s">
        <v>607</v>
      </c>
      <c r="B164" s="87" t="s">
        <v>12</v>
      </c>
      <c r="C164" s="87" t="s">
        <v>87</v>
      </c>
      <c r="D164" s="87" t="s">
        <v>608</v>
      </c>
      <c r="E164" s="87">
        <v>4</v>
      </c>
      <c r="F164" s="87" t="s">
        <v>115</v>
      </c>
      <c r="G164" s="87">
        <v>4</v>
      </c>
      <c r="H164" s="87">
        <v>3</v>
      </c>
      <c r="I164" s="139">
        <v>42901</v>
      </c>
      <c r="J164" s="87" t="s">
        <v>609</v>
      </c>
      <c r="K164" s="87">
        <v>24</v>
      </c>
      <c r="L164" s="87" t="s">
        <v>122</v>
      </c>
      <c r="M164" s="87" t="s">
        <v>142</v>
      </c>
      <c r="N164" s="87">
        <v>5</v>
      </c>
    </row>
    <row r="165" spans="1:14" x14ac:dyDescent="0.25">
      <c r="A165" s="87" t="s">
        <v>610</v>
      </c>
      <c r="B165" s="87" t="s">
        <v>12</v>
      </c>
      <c r="C165" s="87" t="s">
        <v>87</v>
      </c>
      <c r="D165" s="87" t="s">
        <v>611</v>
      </c>
      <c r="E165" s="87">
        <v>3</v>
      </c>
      <c r="F165" s="87" t="s">
        <v>121</v>
      </c>
      <c r="G165" s="87">
        <v>3</v>
      </c>
      <c r="H165" s="87">
        <v>2</v>
      </c>
      <c r="I165" s="139">
        <v>43073</v>
      </c>
      <c r="J165" s="87" t="s">
        <v>612</v>
      </c>
      <c r="K165" s="87">
        <v>15</v>
      </c>
      <c r="L165" s="87" t="s">
        <v>116</v>
      </c>
      <c r="M165" s="87" t="s">
        <v>102</v>
      </c>
      <c r="N165" s="87">
        <v>5</v>
      </c>
    </row>
    <row r="166" spans="1:14" x14ac:dyDescent="0.25">
      <c r="A166" s="87" t="s">
        <v>613</v>
      </c>
      <c r="B166" s="87" t="s">
        <v>12</v>
      </c>
      <c r="C166" s="87" t="s">
        <v>87</v>
      </c>
      <c r="D166" s="87" t="s">
        <v>614</v>
      </c>
      <c r="E166" s="87">
        <v>5</v>
      </c>
      <c r="F166" s="87" t="s">
        <v>117</v>
      </c>
      <c r="G166" s="87">
        <v>5</v>
      </c>
      <c r="H166" s="87">
        <v>5</v>
      </c>
      <c r="I166" s="139">
        <v>43077</v>
      </c>
      <c r="J166" s="87" t="s">
        <v>615</v>
      </c>
      <c r="K166" s="87">
        <v>24</v>
      </c>
      <c r="L166" s="87" t="s">
        <v>122</v>
      </c>
      <c r="M166" s="87" t="s">
        <v>101</v>
      </c>
      <c r="N166" s="87">
        <v>5</v>
      </c>
    </row>
    <row r="167" spans="1:14" x14ac:dyDescent="0.25">
      <c r="A167" s="87" t="s">
        <v>616</v>
      </c>
      <c r="B167" s="87" t="s">
        <v>12</v>
      </c>
      <c r="C167" s="87" t="s">
        <v>87</v>
      </c>
      <c r="D167" s="87" t="s">
        <v>617</v>
      </c>
      <c r="E167" s="87">
        <v>4</v>
      </c>
      <c r="F167" s="87" t="s">
        <v>115</v>
      </c>
      <c r="G167" s="87">
        <v>3</v>
      </c>
      <c r="H167" s="87">
        <v>3</v>
      </c>
      <c r="I167" s="139">
        <v>42899</v>
      </c>
      <c r="J167" s="87" t="s">
        <v>618</v>
      </c>
      <c r="K167" s="87">
        <v>48</v>
      </c>
      <c r="L167" s="87" t="s">
        <v>118</v>
      </c>
      <c r="M167" s="87" t="s">
        <v>142</v>
      </c>
      <c r="N167" s="87">
        <v>5</v>
      </c>
    </row>
    <row r="168" spans="1:14" x14ac:dyDescent="0.25">
      <c r="A168" s="87" t="s">
        <v>619</v>
      </c>
      <c r="B168" s="87" t="s">
        <v>12</v>
      </c>
      <c r="C168" s="87" t="s">
        <v>87</v>
      </c>
      <c r="D168" s="87" t="s">
        <v>620</v>
      </c>
      <c r="E168" s="87">
        <v>4</v>
      </c>
      <c r="F168" s="87" t="s">
        <v>117</v>
      </c>
      <c r="G168" s="87">
        <v>4</v>
      </c>
      <c r="H168" s="87">
        <v>4</v>
      </c>
      <c r="I168" s="139">
        <v>42752</v>
      </c>
      <c r="J168" s="87" t="s">
        <v>621</v>
      </c>
      <c r="K168" s="87">
        <v>24</v>
      </c>
      <c r="L168" s="87" t="s">
        <v>122</v>
      </c>
      <c r="M168" s="87" t="s">
        <v>142</v>
      </c>
      <c r="N168" s="87">
        <v>5</v>
      </c>
    </row>
    <row r="169" spans="1:14" x14ac:dyDescent="0.25">
      <c r="A169" s="87" t="s">
        <v>622</v>
      </c>
      <c r="B169" s="87" t="s">
        <v>12</v>
      </c>
      <c r="C169" s="87" t="s">
        <v>87</v>
      </c>
      <c r="D169" s="87" t="s">
        <v>623</v>
      </c>
      <c r="E169" s="87">
        <v>4</v>
      </c>
      <c r="F169" s="87" t="s">
        <v>115</v>
      </c>
      <c r="G169" s="87">
        <v>4</v>
      </c>
      <c r="H169" s="87">
        <v>4</v>
      </c>
      <c r="I169" s="139">
        <v>42530</v>
      </c>
      <c r="J169" s="87" t="s">
        <v>624</v>
      </c>
      <c r="K169" s="87">
        <v>20</v>
      </c>
      <c r="L169" s="87" t="s">
        <v>116</v>
      </c>
      <c r="M169" s="87" t="s">
        <v>142</v>
      </c>
      <c r="N169" s="87">
        <v>4</v>
      </c>
    </row>
    <row r="170" spans="1:14" x14ac:dyDescent="0.25">
      <c r="A170" s="87" t="s">
        <v>625</v>
      </c>
      <c r="B170" s="87" t="s">
        <v>12</v>
      </c>
      <c r="C170" s="87" t="s">
        <v>87</v>
      </c>
      <c r="D170" s="87" t="s">
        <v>626</v>
      </c>
      <c r="E170" s="87">
        <v>5</v>
      </c>
      <c r="F170" s="87" t="s">
        <v>117</v>
      </c>
      <c r="G170" s="87">
        <v>4</v>
      </c>
      <c r="H170" s="87">
        <v>5</v>
      </c>
      <c r="I170" s="139">
        <v>42723</v>
      </c>
      <c r="J170" s="87" t="s">
        <v>627</v>
      </c>
      <c r="K170" s="87">
        <v>28</v>
      </c>
      <c r="L170" s="87" t="s">
        <v>122</v>
      </c>
      <c r="M170" s="87" t="s">
        <v>101</v>
      </c>
      <c r="N170" s="87">
        <v>4</v>
      </c>
    </row>
    <row r="171" spans="1:14" x14ac:dyDescent="0.25">
      <c r="A171" s="87" t="s">
        <v>628</v>
      </c>
      <c r="B171" s="87" t="s">
        <v>12</v>
      </c>
      <c r="C171" s="87" t="s">
        <v>87</v>
      </c>
      <c r="D171" s="87" t="s">
        <v>629</v>
      </c>
      <c r="E171" s="87">
        <v>5</v>
      </c>
      <c r="F171" s="87" t="s">
        <v>117</v>
      </c>
      <c r="G171" s="87">
        <v>5</v>
      </c>
      <c r="H171" s="87">
        <v>4</v>
      </c>
      <c r="I171" s="139">
        <v>42824</v>
      </c>
      <c r="J171" s="87" t="s">
        <v>630</v>
      </c>
      <c r="K171" s="87">
        <v>20</v>
      </c>
      <c r="L171" s="87" t="s">
        <v>116</v>
      </c>
      <c r="M171" s="87" t="s">
        <v>142</v>
      </c>
      <c r="N171" s="87">
        <v>4</v>
      </c>
    </row>
    <row r="172" spans="1:14" x14ac:dyDescent="0.25">
      <c r="A172" s="87" t="s">
        <v>631</v>
      </c>
      <c r="B172" s="87" t="s">
        <v>12</v>
      </c>
      <c r="C172" s="87" t="s">
        <v>87</v>
      </c>
      <c r="D172" s="87" t="s">
        <v>632</v>
      </c>
      <c r="E172" s="87">
        <v>5</v>
      </c>
      <c r="F172" s="87" t="s">
        <v>115</v>
      </c>
      <c r="G172" s="87">
        <v>5</v>
      </c>
      <c r="H172" s="87">
        <v>4</v>
      </c>
      <c r="I172" s="139">
        <v>43038</v>
      </c>
      <c r="J172" s="87" t="s">
        <v>633</v>
      </c>
      <c r="K172" s="87">
        <v>20</v>
      </c>
      <c r="L172" s="87" t="s">
        <v>116</v>
      </c>
      <c r="M172" s="87" t="s">
        <v>142</v>
      </c>
      <c r="N172" s="87">
        <v>4</v>
      </c>
    </row>
    <row r="173" spans="1:14" x14ac:dyDescent="0.25">
      <c r="A173" s="87" t="s">
        <v>634</v>
      </c>
      <c r="B173" s="87" t="s">
        <v>12</v>
      </c>
      <c r="C173" s="87" t="s">
        <v>87</v>
      </c>
      <c r="D173" s="87" t="s">
        <v>635</v>
      </c>
      <c r="E173" s="87">
        <v>5</v>
      </c>
      <c r="F173" s="87" t="s">
        <v>117</v>
      </c>
      <c r="G173" s="87">
        <v>5</v>
      </c>
      <c r="H173" s="87">
        <v>5</v>
      </c>
      <c r="I173" s="139">
        <v>42270</v>
      </c>
      <c r="J173" s="87" t="s">
        <v>250</v>
      </c>
      <c r="K173" s="87">
        <v>24</v>
      </c>
      <c r="L173" s="87" t="s">
        <v>122</v>
      </c>
      <c r="M173" s="87" t="s">
        <v>101</v>
      </c>
      <c r="N173" s="87">
        <v>4</v>
      </c>
    </row>
    <row r="174" spans="1:14" x14ac:dyDescent="0.25">
      <c r="A174" s="87" t="s">
        <v>636</v>
      </c>
      <c r="B174" s="87" t="s">
        <v>12</v>
      </c>
      <c r="C174" s="87" t="s">
        <v>87</v>
      </c>
      <c r="D174" s="87" t="s">
        <v>637</v>
      </c>
      <c r="E174" s="87">
        <v>5</v>
      </c>
      <c r="F174" s="87" t="s">
        <v>115</v>
      </c>
      <c r="G174" s="87">
        <v>4</v>
      </c>
      <c r="H174" s="87">
        <v>4</v>
      </c>
      <c r="I174" s="139">
        <v>42626</v>
      </c>
      <c r="J174" s="87" t="s">
        <v>638</v>
      </c>
      <c r="K174" s="87">
        <v>24</v>
      </c>
      <c r="L174" s="87" t="s">
        <v>122</v>
      </c>
      <c r="M174" s="87" t="s">
        <v>142</v>
      </c>
      <c r="N174" s="87">
        <v>4</v>
      </c>
    </row>
    <row r="175" spans="1:14" x14ac:dyDescent="0.25">
      <c r="A175" s="87" t="s">
        <v>639</v>
      </c>
      <c r="B175" s="87" t="s">
        <v>12</v>
      </c>
      <c r="C175" s="87" t="s">
        <v>87</v>
      </c>
      <c r="D175" s="87" t="s">
        <v>640</v>
      </c>
      <c r="E175" s="87">
        <v>5</v>
      </c>
      <c r="F175" s="87" t="s">
        <v>117</v>
      </c>
      <c r="G175" s="87">
        <v>5</v>
      </c>
      <c r="H175" s="87">
        <v>5</v>
      </c>
      <c r="I175" s="139">
        <v>42746</v>
      </c>
      <c r="J175" s="87" t="s">
        <v>641</v>
      </c>
      <c r="K175" s="87">
        <v>40</v>
      </c>
      <c r="L175" s="87" t="s">
        <v>114</v>
      </c>
      <c r="M175" s="87" t="s">
        <v>142</v>
      </c>
      <c r="N175" s="87">
        <v>4</v>
      </c>
    </row>
    <row r="176" spans="1:14" x14ac:dyDescent="0.25">
      <c r="A176" s="87" t="s">
        <v>642</v>
      </c>
      <c r="B176" s="87" t="s">
        <v>12</v>
      </c>
      <c r="C176" s="87" t="s">
        <v>87</v>
      </c>
      <c r="D176" s="87" t="s">
        <v>643</v>
      </c>
      <c r="E176" s="87">
        <v>4</v>
      </c>
      <c r="F176" s="87" t="s">
        <v>115</v>
      </c>
      <c r="G176" s="87">
        <v>4</v>
      </c>
      <c r="H176" s="87">
        <v>4</v>
      </c>
      <c r="I176" s="139">
        <v>42746</v>
      </c>
      <c r="J176" s="87" t="s">
        <v>644</v>
      </c>
      <c r="K176" s="87">
        <v>24</v>
      </c>
      <c r="L176" s="87" t="s">
        <v>122</v>
      </c>
      <c r="M176" s="87" t="s">
        <v>102</v>
      </c>
      <c r="N176" s="87">
        <v>4</v>
      </c>
    </row>
    <row r="177" spans="1:14" x14ac:dyDescent="0.25">
      <c r="A177" s="87" t="s">
        <v>645</v>
      </c>
      <c r="B177" s="87" t="s">
        <v>12</v>
      </c>
      <c r="C177" s="87" t="s">
        <v>87</v>
      </c>
      <c r="D177" s="87" t="s">
        <v>646</v>
      </c>
      <c r="E177" s="87">
        <v>4</v>
      </c>
      <c r="F177" s="87" t="s">
        <v>117</v>
      </c>
      <c r="G177" s="87">
        <v>4</v>
      </c>
      <c r="H177" s="87">
        <v>4</v>
      </c>
      <c r="I177" s="139">
        <v>43019</v>
      </c>
      <c r="J177" s="87" t="s">
        <v>647</v>
      </c>
      <c r="K177" s="87">
        <v>20</v>
      </c>
      <c r="L177" s="87" t="s">
        <v>116</v>
      </c>
      <c r="M177" s="87" t="s">
        <v>142</v>
      </c>
      <c r="N177" s="87">
        <v>4</v>
      </c>
    </row>
    <row r="178" spans="1:14" x14ac:dyDescent="0.25">
      <c r="A178" s="87" t="s">
        <v>648</v>
      </c>
      <c r="B178" s="87" t="s">
        <v>12</v>
      </c>
      <c r="C178" s="87" t="s">
        <v>87</v>
      </c>
      <c r="D178" s="87" t="s">
        <v>649</v>
      </c>
      <c r="E178" s="87">
        <v>4</v>
      </c>
      <c r="F178" s="87" t="s">
        <v>115</v>
      </c>
      <c r="G178" s="87">
        <v>4</v>
      </c>
      <c r="H178" s="87">
        <v>4</v>
      </c>
      <c r="I178" s="139">
        <v>42850</v>
      </c>
      <c r="J178" s="87" t="s">
        <v>650</v>
      </c>
      <c r="K178" s="87">
        <v>24</v>
      </c>
      <c r="L178" s="87" t="s">
        <v>122</v>
      </c>
      <c r="M178" s="87" t="s">
        <v>142</v>
      </c>
      <c r="N178" s="87">
        <v>4</v>
      </c>
    </row>
    <row r="179" spans="1:14" x14ac:dyDescent="0.25">
      <c r="A179" s="87" t="s">
        <v>651</v>
      </c>
      <c r="B179" s="87" t="s">
        <v>12</v>
      </c>
      <c r="C179" s="87" t="s">
        <v>87</v>
      </c>
      <c r="D179" s="87" t="s">
        <v>652</v>
      </c>
      <c r="E179" s="87">
        <v>5</v>
      </c>
      <c r="F179" s="87" t="s">
        <v>117</v>
      </c>
      <c r="G179" s="87">
        <v>5</v>
      </c>
      <c r="H179" s="87">
        <v>5</v>
      </c>
      <c r="I179" s="139">
        <v>42880</v>
      </c>
      <c r="J179" s="87" t="s">
        <v>477</v>
      </c>
      <c r="K179" s="87">
        <v>17</v>
      </c>
      <c r="L179" s="87" t="s">
        <v>116</v>
      </c>
      <c r="M179" s="87" t="s">
        <v>142</v>
      </c>
      <c r="N179" s="87">
        <v>3</v>
      </c>
    </row>
    <row r="180" spans="1:14" x14ac:dyDescent="0.25">
      <c r="A180" s="87" t="s">
        <v>653</v>
      </c>
      <c r="B180" s="87" t="s">
        <v>12</v>
      </c>
      <c r="C180" s="87" t="s">
        <v>87</v>
      </c>
      <c r="D180" s="87" t="s">
        <v>654</v>
      </c>
      <c r="E180" s="87">
        <v>5</v>
      </c>
      <c r="F180" s="87" t="s">
        <v>115</v>
      </c>
      <c r="G180" s="87">
        <v>5</v>
      </c>
      <c r="H180" s="87">
        <v>4</v>
      </c>
      <c r="I180" s="139">
        <v>42697</v>
      </c>
      <c r="J180" s="87" t="s">
        <v>490</v>
      </c>
      <c r="K180" s="87">
        <v>20</v>
      </c>
      <c r="L180" s="87" t="s">
        <v>116</v>
      </c>
      <c r="M180" s="87" t="s">
        <v>142</v>
      </c>
      <c r="N180" s="87">
        <v>3</v>
      </c>
    </row>
    <row r="181" spans="1:14" x14ac:dyDescent="0.25">
      <c r="A181" s="87" t="s">
        <v>655</v>
      </c>
      <c r="B181" s="87" t="s">
        <v>12</v>
      </c>
      <c r="C181" s="87" t="s">
        <v>87</v>
      </c>
      <c r="D181" s="87" t="s">
        <v>656</v>
      </c>
      <c r="E181" s="87">
        <v>6</v>
      </c>
      <c r="F181" s="87" t="s">
        <v>117</v>
      </c>
      <c r="G181" s="87">
        <v>5</v>
      </c>
      <c r="H181" s="87">
        <v>5</v>
      </c>
      <c r="I181" s="139">
        <v>42613</v>
      </c>
      <c r="J181" s="87" t="s">
        <v>493</v>
      </c>
      <c r="K181" s="87">
        <v>21</v>
      </c>
      <c r="L181" s="87" t="s">
        <v>122</v>
      </c>
      <c r="M181" s="87" t="s">
        <v>142</v>
      </c>
      <c r="N181" s="87">
        <v>3</v>
      </c>
    </row>
    <row r="182" spans="1:14" x14ac:dyDescent="0.25">
      <c r="A182" s="87" t="s">
        <v>657</v>
      </c>
      <c r="B182" s="87" t="s">
        <v>12</v>
      </c>
      <c r="C182" s="87" t="s">
        <v>87</v>
      </c>
      <c r="D182" s="87" t="s">
        <v>658</v>
      </c>
      <c r="E182" s="87">
        <v>4</v>
      </c>
      <c r="F182" s="87" t="s">
        <v>115</v>
      </c>
      <c r="G182" s="87">
        <v>4</v>
      </c>
      <c r="H182" s="87">
        <v>4</v>
      </c>
      <c r="I182" s="139">
        <v>42479</v>
      </c>
      <c r="J182" s="87" t="s">
        <v>659</v>
      </c>
      <c r="K182" s="87">
        <v>20</v>
      </c>
      <c r="L182" s="87" t="s">
        <v>116</v>
      </c>
      <c r="M182" s="87" t="s">
        <v>102</v>
      </c>
      <c r="N182" s="87">
        <v>3</v>
      </c>
    </row>
    <row r="183" spans="1:14" x14ac:dyDescent="0.25">
      <c r="A183" s="87" t="s">
        <v>660</v>
      </c>
      <c r="B183" s="87" t="s">
        <v>12</v>
      </c>
      <c r="C183" s="87" t="s">
        <v>87</v>
      </c>
      <c r="D183" s="87" t="s">
        <v>661</v>
      </c>
      <c r="E183" s="87">
        <v>4</v>
      </c>
      <c r="F183" s="87" t="s">
        <v>117</v>
      </c>
      <c r="G183" s="87">
        <v>4</v>
      </c>
      <c r="H183" s="87">
        <v>4</v>
      </c>
      <c r="I183" s="139">
        <v>42718</v>
      </c>
      <c r="J183" s="87" t="s">
        <v>662</v>
      </c>
      <c r="K183" s="87">
        <v>35</v>
      </c>
      <c r="L183" s="87" t="s">
        <v>114</v>
      </c>
      <c r="M183" s="87" t="s">
        <v>102</v>
      </c>
      <c r="N183" s="87">
        <v>3</v>
      </c>
    </row>
    <row r="184" spans="1:14" x14ac:dyDescent="0.25">
      <c r="A184" s="87" t="s">
        <v>663</v>
      </c>
      <c r="B184" s="87" t="s">
        <v>12</v>
      </c>
      <c r="C184" s="87" t="s">
        <v>87</v>
      </c>
      <c r="D184" s="87" t="s">
        <v>664</v>
      </c>
      <c r="E184" s="87">
        <v>4</v>
      </c>
      <c r="F184" s="87" t="s">
        <v>115</v>
      </c>
      <c r="G184" s="87">
        <v>4</v>
      </c>
      <c r="H184" s="87">
        <v>4</v>
      </c>
      <c r="I184" s="139">
        <v>42696</v>
      </c>
      <c r="J184" s="87" t="s">
        <v>665</v>
      </c>
      <c r="K184" s="87">
        <v>10</v>
      </c>
      <c r="L184" s="87" t="s">
        <v>116</v>
      </c>
      <c r="M184" s="87" t="s">
        <v>142</v>
      </c>
      <c r="N184" s="87">
        <v>3</v>
      </c>
    </row>
    <row r="185" spans="1:14" x14ac:dyDescent="0.25">
      <c r="A185" s="87" t="s">
        <v>666</v>
      </c>
      <c r="B185" s="87" t="s">
        <v>12</v>
      </c>
      <c r="C185" s="87" t="s">
        <v>87</v>
      </c>
      <c r="D185" s="87" t="s">
        <v>667</v>
      </c>
      <c r="E185" s="87">
        <v>5</v>
      </c>
      <c r="F185" s="87" t="s">
        <v>117</v>
      </c>
      <c r="G185" s="87">
        <v>4</v>
      </c>
      <c r="H185" s="87">
        <v>4</v>
      </c>
      <c r="I185" s="139">
        <v>42711</v>
      </c>
      <c r="J185" s="87" t="s">
        <v>668</v>
      </c>
      <c r="K185" s="87">
        <v>18</v>
      </c>
      <c r="L185" s="87" t="s">
        <v>116</v>
      </c>
      <c r="M185" s="87" t="s">
        <v>142</v>
      </c>
      <c r="N185" s="87">
        <v>3</v>
      </c>
    </row>
  </sheetData>
  <autoFilter ref="A7:N117">
    <sortState ref="A8:N185">
      <sortCondition ref="B7:B117"/>
    </sortState>
  </autoFilter>
  <pageMargins left="0.23622047244094491" right="0.23622047244094491" top="0.74803149606299213" bottom="0.74803149606299213" header="0.31496062992125984" footer="0.31496062992125984"/>
  <pageSetup paperSize="9" scale="58" fitToHeight="0" orientation="landscape" r:id="rId1"/>
  <headerFooter>
    <oddFooter>&amp;R&amp;P</oddFooter>
  </headerFooter>
  <ignoredErrors>
    <ignoredError sqref="F8:F18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Profile information &amp; contents</vt:lpstr>
      <vt:lpstr>Summary tables and charts</vt:lpstr>
      <vt:lpstr>Number of services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wallacek</cp:lastModifiedBy>
  <cp:lastPrinted>2019-01-23T15:42:11Z</cp:lastPrinted>
  <dcterms:created xsi:type="dcterms:W3CDTF">2018-01-29T12:12:03Z</dcterms:created>
  <dcterms:modified xsi:type="dcterms:W3CDTF">2019-03-25T09:35:09Z</dcterms:modified>
</cp:coreProperties>
</file>